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45" windowWidth="15195" windowHeight="8445" activeTab="0"/>
  </bookViews>
  <sheets>
    <sheet name="Berechnung" sheetId="1" r:id="rId1"/>
    <sheet name="Matrix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<sst xmlns="http://schemas.openxmlformats.org/spreadsheetml/2006/main" count="83" uniqueCount="32">
  <si>
    <t>1 AW</t>
  </si>
  <si>
    <t>2 AW</t>
  </si>
  <si>
    <t>3 AW</t>
  </si>
  <si>
    <t>4 AW</t>
  </si>
  <si>
    <t>m²</t>
  </si>
  <si>
    <t>Wohnzimmer</t>
  </si>
  <si>
    <t>Küche</t>
  </si>
  <si>
    <t>Schlafzimmer</t>
  </si>
  <si>
    <t>Zimmer 1</t>
  </si>
  <si>
    <t>Zimmer 2</t>
  </si>
  <si>
    <t>Zimmer 3</t>
  </si>
  <si>
    <t>Flur</t>
  </si>
  <si>
    <t>Bad</t>
  </si>
  <si>
    <t>Watt</t>
  </si>
  <si>
    <t>Gesamt</t>
  </si>
  <si>
    <t xml:space="preserve">Preis KW/h </t>
  </si>
  <si>
    <t>Heizkosten/Monat</t>
  </si>
  <si>
    <t>Heizkosten/Jahr 180 Tage</t>
  </si>
  <si>
    <t>Preis/Tag</t>
  </si>
  <si>
    <t>DURCHSCHNITTLICH</t>
  </si>
  <si>
    <t>GUT</t>
  </si>
  <si>
    <t>SCHLECHT</t>
  </si>
  <si>
    <t>Heizzeit/h</t>
  </si>
  <si>
    <t>Außenwände</t>
  </si>
  <si>
    <t>0 AW</t>
  </si>
  <si>
    <t>Isolierungszustand</t>
  </si>
  <si>
    <t>=</t>
  </si>
  <si>
    <t>Berechnungstabelle</t>
  </si>
  <si>
    <t>BAD</t>
  </si>
  <si>
    <t>DURCHNSCHNITTLICH</t>
  </si>
  <si>
    <t>Die ermittelten Werte, sind als Richtwerte einzuordnen. Die benötigte Leistung kann ggf. variieren!</t>
  </si>
  <si>
    <t>Der genaue Wärmebedarf ist abhängig von Faktoren, die individuell zu bewerten sind!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</si>
</sst>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.00\ _€"/>
  </numFmts>
  <fonts count="5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u val="single"/>
      <sz val="24"/>
      <name val="Arial"/>
      <family val="2"/>
    </font>
    <font>
      <b/>
      <u val="single"/>
      <sz val="11"/>
      <name val="Arial"/>
      <family val="2"/>
    </font>
    <font>
      <b/>
      <i/>
      <u val="single"/>
      <sz val="10"/>
      <color indexed="58"/>
      <name val="Arial"/>
      <family val="2"/>
    </font>
    <font>
      <b/>
      <i/>
      <u val="single"/>
      <sz val="10"/>
      <color indexed="53"/>
      <name val="Arial"/>
      <family val="2"/>
    </font>
    <font>
      <b/>
      <i/>
      <u val="single"/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u val="single"/>
      <sz val="6"/>
      <name val="Arial"/>
      <family val="2"/>
    </font>
    <font>
      <sz val="6"/>
      <name val="Arial"/>
      <family val="2"/>
    </font>
    <font>
      <b/>
      <i/>
      <u val="single"/>
      <sz val="12"/>
      <color indexed="57"/>
      <name val="Arial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5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9" applyNumberFormat="0" applyAlignment="0" applyProtection="0"/>
  </cellStyleXfs>
  <cellXfs count="69">
    <xf numFmtId="0" fontId="0" fillId="0" borderId="0" xfId="0" applyAlignment="1">
      <alignment/>
    </xf>
    <xf numFmtId="0" fontId="1" fillId="32" borderId="0" xfId="0" applyFont="1" applyFill="1" applyBorder="1" applyAlignment="1">
      <alignment/>
    </xf>
    <xf numFmtId="0" fontId="0" fillId="32" borderId="0" xfId="0" applyFill="1" applyBorder="1" applyAlignment="1">
      <alignment horizontal="right"/>
    </xf>
    <xf numFmtId="164" fontId="1" fillId="33" borderId="10" xfId="0" applyNumberFormat="1" applyFont="1" applyFill="1" applyBorder="1" applyAlignment="1">
      <alignment horizontal="right"/>
    </xf>
    <xf numFmtId="164" fontId="1" fillId="32" borderId="0" xfId="0" applyNumberFormat="1" applyFont="1" applyFill="1" applyBorder="1" applyAlignment="1">
      <alignment horizontal="left"/>
    </xf>
    <xf numFmtId="164" fontId="1" fillId="34" borderId="10" xfId="0" applyNumberFormat="1" applyFont="1" applyFill="1" applyBorder="1" applyAlignment="1">
      <alignment horizontal="right"/>
    </xf>
    <xf numFmtId="164" fontId="1" fillId="32" borderId="0" xfId="0" applyNumberFormat="1" applyFont="1" applyFill="1" applyBorder="1" applyAlignment="1">
      <alignment/>
    </xf>
    <xf numFmtId="164" fontId="1" fillId="35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36" borderId="10" xfId="0" applyFill="1" applyBorder="1" applyAlignment="1" applyProtection="1">
      <alignment horizontal="right"/>
      <protection locked="0"/>
    </xf>
    <xf numFmtId="0" fontId="0" fillId="37" borderId="0" xfId="0" applyFill="1" applyAlignment="1">
      <alignment/>
    </xf>
    <xf numFmtId="0" fontId="1" fillId="37" borderId="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6" fillId="37" borderId="0" xfId="0" applyFont="1" applyFill="1" applyAlignment="1">
      <alignment horizontal="center"/>
    </xf>
    <xf numFmtId="0" fontId="0" fillId="37" borderId="0" xfId="0" applyFill="1" applyBorder="1" applyAlignment="1">
      <alignment horizontal="right"/>
    </xf>
    <xf numFmtId="0" fontId="7" fillId="37" borderId="0" xfId="0" applyFont="1" applyFill="1" applyAlignment="1">
      <alignment horizontal="center"/>
    </xf>
    <xf numFmtId="0" fontId="8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1" fillId="37" borderId="0" xfId="0" applyFont="1" applyFill="1" applyBorder="1" applyAlignment="1">
      <alignment horizontal="right"/>
    </xf>
    <xf numFmtId="0" fontId="1" fillId="37" borderId="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right"/>
    </xf>
    <xf numFmtId="0" fontId="1" fillId="37" borderId="0" xfId="0" applyFont="1" applyFill="1" applyBorder="1" applyAlignment="1" applyProtection="1">
      <alignment horizontal="right"/>
      <protection/>
    </xf>
    <xf numFmtId="0" fontId="5" fillId="37" borderId="0" xfId="0" applyFont="1" applyFill="1" applyBorder="1" applyAlignment="1">
      <alignment/>
    </xf>
    <xf numFmtId="0" fontId="0" fillId="37" borderId="0" xfId="0" applyFill="1" applyBorder="1" applyAlignment="1">
      <alignment horizontal="left"/>
    </xf>
    <xf numFmtId="0" fontId="0" fillId="37" borderId="0" xfId="0" applyFill="1" applyAlignment="1">
      <alignment horizontal="left"/>
    </xf>
    <xf numFmtId="0" fontId="9" fillId="37" borderId="0" xfId="0" applyFont="1" applyFill="1" applyAlignment="1">
      <alignment horizontal="left"/>
    </xf>
    <xf numFmtId="0" fontId="1" fillId="37" borderId="0" xfId="0" applyFont="1" applyFill="1" applyAlignment="1">
      <alignment horizontal="left"/>
    </xf>
    <xf numFmtId="164" fontId="9" fillId="37" borderId="0" xfId="0" applyNumberFormat="1" applyFont="1" applyFill="1" applyBorder="1" applyAlignment="1">
      <alignment horizontal="left"/>
    </xf>
    <xf numFmtId="164" fontId="0" fillId="37" borderId="0" xfId="0" applyNumberFormat="1" applyFill="1" applyBorder="1" applyAlignment="1">
      <alignment horizontal="left"/>
    </xf>
    <xf numFmtId="164" fontId="0" fillId="37" borderId="0" xfId="0" applyNumberFormat="1" applyFill="1" applyAlignment="1">
      <alignment horizontal="left"/>
    </xf>
    <xf numFmtId="0" fontId="1" fillId="37" borderId="0" xfId="0" applyFont="1" applyFill="1" applyAlignment="1">
      <alignment/>
    </xf>
    <xf numFmtId="164" fontId="0" fillId="37" borderId="0" xfId="0" applyNumberFormat="1" applyFill="1" applyAlignment="1">
      <alignment/>
    </xf>
    <xf numFmtId="164" fontId="0" fillId="37" borderId="0" xfId="0" applyNumberFormat="1" applyFill="1" applyBorder="1" applyAlignment="1">
      <alignment/>
    </xf>
    <xf numFmtId="164" fontId="1" fillId="37" borderId="0" xfId="0" applyNumberFormat="1" applyFont="1" applyFill="1" applyBorder="1" applyAlignment="1">
      <alignment horizontal="left"/>
    </xf>
    <xf numFmtId="164" fontId="1" fillId="37" borderId="0" xfId="0" applyNumberFormat="1" applyFont="1" applyFill="1" applyBorder="1" applyAlignment="1">
      <alignment/>
    </xf>
    <xf numFmtId="164" fontId="12" fillId="32" borderId="10" xfId="0" applyNumberFormat="1" applyFont="1" applyFill="1" applyBorder="1" applyAlignment="1" applyProtection="1">
      <alignment horizontal="right"/>
      <protection locked="0"/>
    </xf>
    <xf numFmtId="0" fontId="1" fillId="32" borderId="10" xfId="0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/>
    </xf>
    <xf numFmtId="0" fontId="1" fillId="38" borderId="10" xfId="0" applyFont="1" applyFill="1" applyBorder="1" applyAlignment="1" applyProtection="1">
      <alignment horizontal="center" vertical="center"/>
      <protection/>
    </xf>
    <xf numFmtId="0" fontId="1" fillId="18" borderId="10" xfId="0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1" fillId="39" borderId="0" xfId="0" applyFont="1" applyFill="1" applyAlignment="1">
      <alignment/>
    </xf>
    <xf numFmtId="0" fontId="1" fillId="39" borderId="0" xfId="0" applyFont="1" applyFill="1" applyAlignment="1">
      <alignment/>
    </xf>
    <xf numFmtId="0" fontId="0" fillId="39" borderId="0" xfId="0" applyFill="1" applyAlignment="1">
      <alignment horizontal="center"/>
    </xf>
    <xf numFmtId="0" fontId="13" fillId="39" borderId="11" xfId="0" applyFont="1" applyFill="1" applyBorder="1" applyAlignment="1">
      <alignment horizontal="left"/>
    </xf>
    <xf numFmtId="0" fontId="13" fillId="39" borderId="12" xfId="0" applyFont="1" applyFill="1" applyBorder="1" applyAlignment="1">
      <alignment horizontal="left"/>
    </xf>
    <xf numFmtId="0" fontId="13" fillId="39" borderId="13" xfId="0" applyFont="1" applyFill="1" applyBorder="1" applyAlignment="1">
      <alignment horizontal="left"/>
    </xf>
    <xf numFmtId="0" fontId="14" fillId="39" borderId="0" xfId="0" applyFont="1" applyFill="1" applyAlignment="1">
      <alignment/>
    </xf>
    <xf numFmtId="0" fontId="13" fillId="39" borderId="11" xfId="0" applyFont="1" applyFill="1" applyBorder="1" applyAlignment="1">
      <alignment/>
    </xf>
    <xf numFmtId="0" fontId="13" fillId="39" borderId="12" xfId="0" applyFont="1" applyFill="1" applyBorder="1" applyAlignment="1">
      <alignment/>
    </xf>
    <xf numFmtId="0" fontId="13" fillId="39" borderId="13" xfId="0" applyFont="1" applyFill="1" applyBorder="1" applyAlignment="1">
      <alignment/>
    </xf>
    <xf numFmtId="0" fontId="13" fillId="39" borderId="14" xfId="0" applyFont="1" applyFill="1" applyBorder="1" applyAlignment="1">
      <alignment horizontal="left"/>
    </xf>
    <xf numFmtId="0" fontId="13" fillId="39" borderId="0" xfId="0" applyFont="1" applyFill="1" applyBorder="1" applyAlignment="1">
      <alignment horizontal="left"/>
    </xf>
    <xf numFmtId="0" fontId="13" fillId="39" borderId="15" xfId="0" applyFont="1" applyFill="1" applyBorder="1" applyAlignment="1">
      <alignment horizontal="left"/>
    </xf>
    <xf numFmtId="0" fontId="14" fillId="39" borderId="14" xfId="0" applyFont="1" applyFill="1" applyBorder="1" applyAlignment="1">
      <alignment horizontal="left"/>
    </xf>
    <xf numFmtId="0" fontId="14" fillId="39" borderId="0" xfId="0" applyFont="1" applyFill="1" applyBorder="1" applyAlignment="1">
      <alignment horizontal="left"/>
    </xf>
    <xf numFmtId="0" fontId="14" fillId="39" borderId="15" xfId="0" applyFont="1" applyFill="1" applyBorder="1" applyAlignment="1">
      <alignment horizontal="left"/>
    </xf>
    <xf numFmtId="0" fontId="14" fillId="39" borderId="11" xfId="0" applyFont="1" applyFill="1" applyBorder="1" applyAlignment="1">
      <alignment horizontal="left"/>
    </xf>
    <xf numFmtId="0" fontId="14" fillId="39" borderId="12" xfId="0" applyFont="1" applyFill="1" applyBorder="1" applyAlignment="1">
      <alignment horizontal="left"/>
    </xf>
    <xf numFmtId="0" fontId="14" fillId="39" borderId="13" xfId="0" applyFont="1" applyFill="1" applyBorder="1" applyAlignment="1">
      <alignment horizontal="left"/>
    </xf>
    <xf numFmtId="0" fontId="14" fillId="39" borderId="16" xfId="0" applyFont="1" applyFill="1" applyBorder="1" applyAlignment="1">
      <alignment horizontal="left"/>
    </xf>
    <xf numFmtId="0" fontId="14" fillId="39" borderId="17" xfId="0" applyFont="1" applyFill="1" applyBorder="1" applyAlignment="1">
      <alignment horizontal="left"/>
    </xf>
    <xf numFmtId="0" fontId="14" fillId="39" borderId="18" xfId="0" applyFont="1" applyFill="1" applyBorder="1" applyAlignment="1">
      <alignment horizontal="left"/>
    </xf>
    <xf numFmtId="0" fontId="15" fillId="37" borderId="0" xfId="0" applyFont="1" applyFill="1" applyAlignment="1">
      <alignment horizontal="center"/>
    </xf>
    <xf numFmtId="0" fontId="1" fillId="40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76200</xdr:rowOff>
    </xdr:from>
    <xdr:to>
      <xdr:col>5</xdr:col>
      <xdr:colOff>114300</xdr:colOff>
      <xdr:row>5</xdr:row>
      <xdr:rowOff>9525</xdr:rowOff>
    </xdr:to>
    <xdr:pic>
      <xdr:nvPicPr>
        <xdr:cNvPr id="1" name="Picture 19" descr="logo_therm3dNEU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6200"/>
          <a:ext cx="2524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zoomScalePageLayoutView="0" workbookViewId="0" topLeftCell="A1">
      <selection activeCell="D24" sqref="D24"/>
    </sheetView>
  </sheetViews>
  <sheetFormatPr defaultColWidth="11.421875" defaultRowHeight="12.75"/>
  <cols>
    <col min="1" max="1" width="14.140625" style="0" customWidth="1"/>
    <col min="2" max="2" width="12.421875" style="0" bestFit="1" customWidth="1"/>
    <col min="3" max="3" width="1.421875" style="0" customWidth="1"/>
    <col min="5" max="5" width="1.421875" style="0" customWidth="1"/>
    <col min="6" max="6" width="11.7109375" style="0" customWidth="1"/>
    <col min="7" max="7" width="6.7109375" style="0" customWidth="1"/>
    <col min="9" max="9" width="1.421875" style="0" customWidth="1"/>
    <col min="10" max="10" width="19.140625" style="0" bestFit="1" customWidth="1"/>
    <col min="11" max="11" width="1.421875" style="0" customWidth="1"/>
  </cols>
  <sheetData>
    <row r="1" spans="1:14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30">
      <c r="A2" s="12"/>
      <c r="B2" s="12"/>
      <c r="C2" s="12"/>
      <c r="D2" s="12"/>
      <c r="E2" s="12"/>
      <c r="F2" s="10"/>
      <c r="G2" s="41" t="s">
        <v>27</v>
      </c>
      <c r="H2" s="10"/>
      <c r="I2" s="10"/>
      <c r="J2" s="10"/>
      <c r="K2" s="10"/>
      <c r="L2" s="10"/>
      <c r="M2" s="10"/>
      <c r="N2" s="10"/>
    </row>
    <row r="3" spans="1:14" ht="11.25" customHeight="1">
      <c r="A3" s="10"/>
      <c r="B3" s="10"/>
      <c r="C3" s="10"/>
      <c r="D3" s="10"/>
      <c r="E3" s="10"/>
      <c r="F3" s="10"/>
      <c r="G3" s="12"/>
      <c r="H3" s="10"/>
      <c r="I3" s="10"/>
      <c r="J3" s="10"/>
      <c r="K3" s="10"/>
      <c r="L3" s="10"/>
      <c r="M3" s="10"/>
      <c r="N3" s="10"/>
    </row>
    <row r="4" spans="1:14" ht="15">
      <c r="A4" s="10"/>
      <c r="B4" s="10"/>
      <c r="C4" s="10"/>
      <c r="D4" s="10"/>
      <c r="E4" s="10"/>
      <c r="F4" s="10"/>
      <c r="G4" s="13"/>
      <c r="H4" s="67" t="s">
        <v>25</v>
      </c>
      <c r="I4" s="67"/>
      <c r="J4" s="67"/>
      <c r="K4" s="67"/>
      <c r="L4" s="67"/>
      <c r="M4" s="16"/>
      <c r="N4" s="10"/>
    </row>
    <row r="5" spans="1:18" ht="12.75">
      <c r="A5" s="10"/>
      <c r="B5" s="10"/>
      <c r="C5" s="10"/>
      <c r="D5" s="10"/>
      <c r="E5" s="10"/>
      <c r="F5" s="10"/>
      <c r="G5" s="13"/>
      <c r="H5" s="10"/>
      <c r="I5" s="14"/>
      <c r="J5" s="10"/>
      <c r="K5" s="10"/>
      <c r="L5" s="10"/>
      <c r="M5" s="16"/>
      <c r="N5" s="16"/>
      <c r="O5" s="2"/>
      <c r="P5" s="2"/>
      <c r="Q5" s="2"/>
      <c r="R5" s="2"/>
    </row>
    <row r="6" spans="1:14" ht="12" customHeight="1">
      <c r="A6" s="10"/>
      <c r="B6" s="10"/>
      <c r="C6" s="10"/>
      <c r="D6" s="10"/>
      <c r="E6" s="10"/>
      <c r="F6" s="10"/>
      <c r="G6" s="14"/>
      <c r="H6" s="15" t="s">
        <v>20</v>
      </c>
      <c r="I6" s="16"/>
      <c r="J6" s="17" t="s">
        <v>19</v>
      </c>
      <c r="K6" s="14"/>
      <c r="L6" s="18" t="s">
        <v>21</v>
      </c>
      <c r="M6" s="16"/>
      <c r="N6" s="10"/>
    </row>
    <row r="7" spans="1:14" ht="13.5" thickBot="1">
      <c r="A7" s="11"/>
      <c r="B7" s="19" t="s">
        <v>4</v>
      </c>
      <c r="C7" s="21"/>
      <c r="D7" s="19" t="s">
        <v>22</v>
      </c>
      <c r="E7" s="20"/>
      <c r="F7" s="19" t="s">
        <v>23</v>
      </c>
      <c r="G7" s="16"/>
      <c r="H7" s="19" t="s">
        <v>13</v>
      </c>
      <c r="I7" s="20"/>
      <c r="J7" s="19" t="s">
        <v>13</v>
      </c>
      <c r="K7" s="20"/>
      <c r="L7" s="19" t="s">
        <v>13</v>
      </c>
      <c r="M7" s="16"/>
      <c r="N7" s="10"/>
    </row>
    <row r="8" spans="1:14" ht="18.75" customHeight="1" thickBot="1">
      <c r="A8" s="11" t="s">
        <v>5</v>
      </c>
      <c r="B8" s="39"/>
      <c r="C8" s="11"/>
      <c r="D8" s="39"/>
      <c r="E8" s="11"/>
      <c r="F8" s="9">
        <v>1</v>
      </c>
      <c r="G8" s="21" t="s">
        <v>26</v>
      </c>
      <c r="H8" s="42">
        <f>IF(F8=1,VLOOKUP(B8,Matrix!$A$3:$G$104,3),IF(Berechnung!F8=2,VLOOKUP(Berechnung!B8,Matrix!$A$3:$G$104,4),IF(F8=3,VLOOKUP(B8,Matrix!$A$3:$G$104,5),IF(F8=4,VLOOKUP(B8,Matrix!$A$3:$G$104,6),IF(F8=5,VLOOKUP(Berechnung!B8,Matrix!$A$3:$G$104,7),VLOOKUP(B8,Matrix!$A$3:$G$104,2))))))</f>
        <v>0</v>
      </c>
      <c r="I8" s="20"/>
      <c r="J8" s="43">
        <f>IF(F8=1,VLOOKUP(B8,Matrix!$I$3:$O$104,3),IF(Berechnung!F8=2,VLOOKUP(Berechnung!B8,Matrix!$I$3:$O$104,4),IF(F8=3,VLOOKUP(B8,Matrix!$I$3:$O$104,5),IF(F8=4,VLOOKUP(B8,Matrix!$I$3:$O$104,6),IF(F8=5,VLOOKUP(Berechnung!B8,Matrix!$I$3:$O$104,7),VLOOKUP(B8,Matrix!$I$3:$O$104,2))))))</f>
        <v>0</v>
      </c>
      <c r="K8" s="20"/>
      <c r="L8" s="40">
        <f>IF(F8=1,VLOOKUP(B8,Matrix!$Q$3:$W$104,3),IF(Berechnung!F8=2,VLOOKUP(Berechnung!B8,Matrix!$Q$3:$W$104,4),IF(F8=3,VLOOKUP(B8,Matrix!$Q$3:$W$104,5),IF(F8=4,VLOOKUP(B8,Matrix!$Q$3:$W$104,6),IF(F8=5,VLOOKUP(Berechnung!B8,Matrix!$Q$3:$W$104,7),VLOOKUP(B8,Matrix!$Q$3:$W$104,2))))))</f>
        <v>0</v>
      </c>
      <c r="M8" s="16"/>
      <c r="N8" s="10"/>
    </row>
    <row r="9" spans="1:14" ht="7.5" customHeight="1" thickBot="1">
      <c r="A9" s="11"/>
      <c r="B9" s="11"/>
      <c r="C9" s="11"/>
      <c r="D9" s="11"/>
      <c r="E9" s="11"/>
      <c r="F9" s="11"/>
      <c r="G9" s="21"/>
      <c r="H9" s="24"/>
      <c r="I9" s="20"/>
      <c r="J9" s="20"/>
      <c r="K9" s="20"/>
      <c r="L9" s="20"/>
      <c r="M9" s="16"/>
      <c r="N9" s="10"/>
    </row>
    <row r="10" spans="1:14" ht="18.75" customHeight="1" thickBot="1">
      <c r="A10" s="11" t="s">
        <v>6</v>
      </c>
      <c r="B10" s="39"/>
      <c r="C10" s="11"/>
      <c r="D10" s="39"/>
      <c r="E10" s="11"/>
      <c r="F10" s="9">
        <v>1</v>
      </c>
      <c r="G10" s="21" t="s">
        <v>26</v>
      </c>
      <c r="H10" s="42">
        <f>IF(F10=1,VLOOKUP(B10,Matrix!$A$3:$G$104,3),IF(Berechnung!F10=2,VLOOKUP(Berechnung!B10,Matrix!$A$3:$G$104,4),IF(F10=3,VLOOKUP(B10,Matrix!$A$3:$G$104,5),IF(F10=4,VLOOKUP(B10,Matrix!$A$3:$G$104,6),IF(F10=5,VLOOKUP(Berechnung!B10,Matrix!$A$3:$G$104,7),VLOOKUP(B10,Matrix!$A$3:$G$104,2))))))</f>
        <v>0</v>
      </c>
      <c r="I10" s="20"/>
      <c r="J10" s="43">
        <f>IF(F10=1,VLOOKUP(B10,Matrix!$I$3:$O$104,3),IF(Berechnung!F10=2,VLOOKUP(Berechnung!B10,Matrix!$I$3:$O$104,4),IF(F10=3,VLOOKUP(B10,Matrix!$I$3:$O$104,5),IF(F10=4,VLOOKUP(B10,Matrix!$I$3:$O$104,6),IF(F10=5,VLOOKUP(Berechnung!B10,Matrix!$I$3:$O$104,7),VLOOKUP(B10,Matrix!$I$3:$O$104,2))))))</f>
        <v>0</v>
      </c>
      <c r="K10" s="20"/>
      <c r="L10" s="40">
        <f>IF(F10=1,VLOOKUP(B10,Matrix!$Q$3:$W$104,3),IF(Berechnung!F10=2,VLOOKUP(Berechnung!B10,Matrix!$Q$3:$W$104,4),IF(F10=3,VLOOKUP(B10,Matrix!$Q$3:$W$104,5),IF(F10=4,VLOOKUP(B10,Matrix!$Q$3:$W$104,6),IF(F10=5,VLOOKUP(Berechnung!B10,Matrix!$Q$3:$W$104,7),VLOOKUP(B10,Matrix!$Q$3:$W$104,2))))))</f>
        <v>0</v>
      </c>
      <c r="M10" s="16"/>
      <c r="N10" s="10"/>
    </row>
    <row r="11" spans="1:14" ht="7.5" customHeight="1" thickBot="1">
      <c r="A11" s="11"/>
      <c r="B11" s="11"/>
      <c r="C11" s="11"/>
      <c r="D11" s="11"/>
      <c r="E11" s="11"/>
      <c r="F11" s="11"/>
      <c r="G11" s="21"/>
      <c r="H11" s="24"/>
      <c r="I11" s="20"/>
      <c r="J11" s="20"/>
      <c r="K11" s="20"/>
      <c r="L11" s="20"/>
      <c r="M11" s="16"/>
      <c r="N11" s="10"/>
    </row>
    <row r="12" spans="1:14" ht="18.75" customHeight="1" thickBot="1">
      <c r="A12" s="11" t="s">
        <v>7</v>
      </c>
      <c r="B12" s="39"/>
      <c r="C12" s="11"/>
      <c r="D12" s="39"/>
      <c r="E12" s="11"/>
      <c r="F12" s="9">
        <v>1</v>
      </c>
      <c r="G12" s="21" t="s">
        <v>26</v>
      </c>
      <c r="H12" s="42">
        <f>IF(F12=1,VLOOKUP(B12,Matrix!$A$3:$G$104,3),IF(Berechnung!F12=2,VLOOKUP(Berechnung!B12,Matrix!$A$3:$G$104,4),IF(F12=3,VLOOKUP(B12,Matrix!$A$3:$G$104,5),IF(F12=4,VLOOKUP(B12,Matrix!$A$3:$G$104,6),IF(F12=5,VLOOKUP(Berechnung!B12,Matrix!$A$3:$G$104,7),VLOOKUP(B12,Matrix!$A$3:$G$104,2))))))</f>
        <v>0</v>
      </c>
      <c r="I12" s="20"/>
      <c r="J12" s="43">
        <f>IF(F12=1,VLOOKUP(B12,Matrix!$I$3:$O$104,3),IF(Berechnung!F12=2,VLOOKUP(Berechnung!B12,Matrix!$I$3:$O$104,4),IF(F12=3,VLOOKUP(B12,Matrix!$I$3:$O$104,5),IF(F12=4,VLOOKUP(B12,Matrix!$I$3:$O$104,6),IF(F12=5,VLOOKUP(Berechnung!B12,Matrix!$I$3:$O$104,7),VLOOKUP(B12,Matrix!$I$3:$O$104,2))))))</f>
        <v>0</v>
      </c>
      <c r="K12" s="20"/>
      <c r="L12" s="40">
        <f>IF(F12=1,VLOOKUP(B12,Matrix!$Q$3:$W$104,3),IF(Berechnung!F12=2,VLOOKUP(Berechnung!B12,Matrix!$Q$3:$W$104,4),IF(F12=3,VLOOKUP(B12,Matrix!$Q$3:$W$104,5),IF(F12=4,VLOOKUP(B12,Matrix!$Q$3:$W$104,6),IF(F12=5,VLOOKUP(Berechnung!B12,Matrix!$Q$3:$W$104,7),VLOOKUP(B12,Matrix!$Q$3:$W$104,2))))))</f>
        <v>0</v>
      </c>
      <c r="M12" s="16"/>
      <c r="N12" s="10"/>
    </row>
    <row r="13" spans="1:14" ht="7.5" customHeight="1" thickBot="1">
      <c r="A13" s="11"/>
      <c r="B13" s="11"/>
      <c r="C13" s="11"/>
      <c r="D13" s="11"/>
      <c r="E13" s="11"/>
      <c r="F13" s="11"/>
      <c r="G13" s="21"/>
      <c r="H13" s="24"/>
      <c r="I13" s="20"/>
      <c r="J13" s="20"/>
      <c r="K13" s="20"/>
      <c r="L13" s="20"/>
      <c r="M13" s="16"/>
      <c r="N13" s="10"/>
    </row>
    <row r="14" spans="1:14" ht="18.75" customHeight="1" thickBot="1">
      <c r="A14" s="11" t="s">
        <v>8</v>
      </c>
      <c r="B14" s="39"/>
      <c r="C14" s="11"/>
      <c r="D14" s="39"/>
      <c r="E14" s="11"/>
      <c r="F14" s="9">
        <v>1</v>
      </c>
      <c r="G14" s="21" t="s">
        <v>26</v>
      </c>
      <c r="H14" s="42">
        <f>IF(F14=1,VLOOKUP(B14,Matrix!$A$3:$G$104,3),IF(Berechnung!F14=2,VLOOKUP(Berechnung!B14,Matrix!$A$3:$G$104,4),IF(F14=3,VLOOKUP(B14,Matrix!$A$3:$G$104,5),IF(F14=4,VLOOKUP(B14,Matrix!$A$3:$G$104,6),IF(F14=5,VLOOKUP(Berechnung!B14,Matrix!$A$3:$G$104,7),VLOOKUP(B14,Matrix!$A$3:$G$104,2))))))</f>
        <v>0</v>
      </c>
      <c r="I14" s="20"/>
      <c r="J14" s="43">
        <f>IF(F14=1,VLOOKUP(B14,Matrix!$I$3:$O$104,3),IF(Berechnung!F14=2,VLOOKUP(Berechnung!B14,Matrix!$I$3:$O$104,4),IF(F14=3,VLOOKUP(B14,Matrix!$I$3:$O$104,5),IF(F14=4,VLOOKUP(B14,Matrix!$I$3:$O$104,6),IF(F14=5,VLOOKUP(Berechnung!B14,Matrix!$I$3:$O$104,7),VLOOKUP(B14,Matrix!$I$3:$O$104,2))))))</f>
        <v>0</v>
      </c>
      <c r="K14" s="20"/>
      <c r="L14" s="40">
        <f>IF(F14=1,VLOOKUP(B14,Matrix!$Q$3:$W$104,3),IF(Berechnung!F14=2,VLOOKUP(Berechnung!B14,Matrix!$Q$3:$W$104,4),IF(F14=3,VLOOKUP(B14,Matrix!$Q$3:$W$104,5),IF(F14=4,VLOOKUP(B14,Matrix!$Q$3:$W$104,6),IF(F14=5,VLOOKUP(Berechnung!B14,Matrix!$Q$3:$W$104,7),VLOOKUP(B14,Matrix!$Q$3:$W$104,2))))))</f>
        <v>0</v>
      </c>
      <c r="M14" s="16"/>
      <c r="N14" s="10"/>
    </row>
    <row r="15" spans="1:14" ht="7.5" customHeight="1" thickBot="1">
      <c r="A15" s="11"/>
      <c r="B15" s="11"/>
      <c r="C15" s="11"/>
      <c r="D15" s="11"/>
      <c r="E15" s="11"/>
      <c r="F15" s="11"/>
      <c r="G15" s="21"/>
      <c r="H15" s="24"/>
      <c r="I15" s="20"/>
      <c r="J15" s="20"/>
      <c r="K15" s="20"/>
      <c r="L15" s="20"/>
      <c r="M15" s="16"/>
      <c r="N15" s="10"/>
    </row>
    <row r="16" spans="1:14" ht="18.75" customHeight="1" thickBot="1">
      <c r="A16" s="11" t="s">
        <v>9</v>
      </c>
      <c r="B16" s="39"/>
      <c r="C16" s="11"/>
      <c r="D16" s="39"/>
      <c r="E16" s="11"/>
      <c r="F16" s="9">
        <v>1</v>
      </c>
      <c r="G16" s="21" t="s">
        <v>26</v>
      </c>
      <c r="H16" s="42">
        <f>IF(F16=1,VLOOKUP(B16,Matrix!$A$3:$G$104,3),IF(Berechnung!F16=2,VLOOKUP(Berechnung!B16,Matrix!$A$3:$G$104,4),IF(F16=3,VLOOKUP(B16,Matrix!$A$3:$G$104,5),IF(F16=4,VLOOKUP(B16,Matrix!$A$3:$G$104,6),IF(F16=5,VLOOKUP(Berechnung!B16,Matrix!$A$3:$G$104,7),VLOOKUP(B16,Matrix!$A$3:$G$104,2))))))</f>
        <v>0</v>
      </c>
      <c r="I16" s="20"/>
      <c r="J16" s="43">
        <f>IF(F16=1,VLOOKUP(B16,Matrix!$I$3:$O$104,3),IF(Berechnung!F16=2,VLOOKUP(Berechnung!B16,Matrix!$I$3:$O$104,4),IF(F16=3,VLOOKUP(B16,Matrix!$I$3:$O$104,5),IF(F16=4,VLOOKUP(B16,Matrix!$I$3:$O$104,6),IF(F16=5,VLOOKUP(Berechnung!B16,Matrix!$I$3:$O$104,7),VLOOKUP(B16,Matrix!$I$3:$O$104,2))))))</f>
        <v>0</v>
      </c>
      <c r="K16" s="20"/>
      <c r="L16" s="40">
        <f>IF(F16=1,VLOOKUP(B16,Matrix!$Q$3:$W$104,3),IF(Berechnung!F16=2,VLOOKUP(Berechnung!B16,Matrix!$Q$3:$W$104,4),IF(F16=3,VLOOKUP(B16,Matrix!$Q$3:$W$104,5),IF(F16=4,VLOOKUP(B16,Matrix!$Q$3:$W$104,6),IF(F16=5,VLOOKUP(Berechnung!B16,Matrix!$Q$3:$W$104,7),VLOOKUP(B16,Matrix!$Q$3:$W$104,2))))))</f>
        <v>0</v>
      </c>
      <c r="M16" s="16"/>
      <c r="N16" s="10"/>
    </row>
    <row r="17" spans="1:14" ht="7.5" customHeight="1" thickBot="1">
      <c r="A17" s="11"/>
      <c r="B17" s="11"/>
      <c r="C17" s="11"/>
      <c r="D17" s="11"/>
      <c r="E17" s="11"/>
      <c r="F17" s="11"/>
      <c r="G17" s="21"/>
      <c r="H17" s="24"/>
      <c r="I17" s="20"/>
      <c r="J17" s="20"/>
      <c r="K17" s="20"/>
      <c r="L17" s="20"/>
      <c r="M17" s="16"/>
      <c r="N17" s="10"/>
    </row>
    <row r="18" spans="1:14" ht="18.75" customHeight="1" thickBot="1">
      <c r="A18" s="11" t="s">
        <v>10</v>
      </c>
      <c r="B18" s="39"/>
      <c r="C18" s="11"/>
      <c r="D18" s="39"/>
      <c r="E18" s="11"/>
      <c r="F18" s="9">
        <v>1</v>
      </c>
      <c r="G18" s="21" t="s">
        <v>26</v>
      </c>
      <c r="H18" s="42">
        <f>IF(F18=1,VLOOKUP(B18,Matrix!$A$3:$G$104,3),IF(Berechnung!F18=2,VLOOKUP(Berechnung!B18,Matrix!$A$3:$G$104,4),IF(F18=3,VLOOKUP(B18,Matrix!$A$3:$G$104,5),IF(F18=4,VLOOKUP(B18,Matrix!$A$3:$G$104,6),IF(F18=5,VLOOKUP(Berechnung!B18,Matrix!$A$3:$G$104,7),VLOOKUP(B18,Matrix!$A$3:$G$104,2))))))</f>
        <v>0</v>
      </c>
      <c r="I18" s="20"/>
      <c r="J18" s="43">
        <f>IF(F18=1,VLOOKUP(B18,Matrix!$I$3:$O$104,3),IF(Berechnung!F18=2,VLOOKUP(Berechnung!B18,Matrix!$I$3:$O$104,4),IF(F18=3,VLOOKUP(B18,Matrix!$I$3:$O$104,5),IF(F18=4,VLOOKUP(B18,Matrix!$I$3:$O$104,6),IF(F18=5,VLOOKUP(Berechnung!B18,Matrix!$I$3:$O$104,7),VLOOKUP(B18,Matrix!$I$3:$O$104,2))))))</f>
        <v>0</v>
      </c>
      <c r="K18" s="20"/>
      <c r="L18" s="40">
        <f>IF(F18=1,VLOOKUP(B18,Matrix!$Q$3:$W$104,3),IF(Berechnung!F18=2,VLOOKUP(Berechnung!B18,Matrix!$Q$3:$W$104,4),IF(F18=3,VLOOKUP(B18,Matrix!$Q$3:$W$104,5),IF(F18=4,VLOOKUP(B18,Matrix!$Q$3:$W$104,6),IF(F18=5,VLOOKUP(Berechnung!B18,Matrix!$Q$3:$W$104,7),VLOOKUP(B18,Matrix!$Q$3:$W$104,2))))))</f>
        <v>0</v>
      </c>
      <c r="M18" s="16"/>
      <c r="N18" s="10"/>
    </row>
    <row r="19" spans="1:14" ht="7.5" customHeight="1" thickBot="1">
      <c r="A19" s="11"/>
      <c r="B19" s="11"/>
      <c r="C19" s="11"/>
      <c r="D19" s="11"/>
      <c r="E19" s="11"/>
      <c r="F19" s="11"/>
      <c r="G19" s="21"/>
      <c r="H19" s="24"/>
      <c r="I19" s="20"/>
      <c r="J19" s="20"/>
      <c r="K19" s="20"/>
      <c r="L19" s="20"/>
      <c r="M19" s="16"/>
      <c r="N19" s="10"/>
    </row>
    <row r="20" spans="1:14" ht="18.75" customHeight="1" thickBot="1">
      <c r="A20" s="11" t="s">
        <v>11</v>
      </c>
      <c r="B20" s="39"/>
      <c r="C20" s="11"/>
      <c r="D20" s="39"/>
      <c r="E20" s="11"/>
      <c r="F20" s="9">
        <v>1</v>
      </c>
      <c r="G20" s="21" t="s">
        <v>26</v>
      </c>
      <c r="H20" s="42">
        <f>IF(F20=1,VLOOKUP(B20,Matrix!$A$3:$G$104,3),IF(Berechnung!F20=2,VLOOKUP(Berechnung!B20,Matrix!$A$3:$G$104,4),IF(F20=3,VLOOKUP(B20,Matrix!$A$3:$G$104,5),IF(F20=4,VLOOKUP(B20,Matrix!$A$3:$G$104,6),IF(F20=5,VLOOKUP(Berechnung!B20,Matrix!$A$3:$G$104,7),VLOOKUP(B20,Matrix!$A$3:$G$104,2))))))</f>
        <v>0</v>
      </c>
      <c r="I20" s="20"/>
      <c r="J20" s="43">
        <f>IF(F20=1,VLOOKUP(B20,Matrix!$I$3:$O$104,3),IF(Berechnung!F20=2,VLOOKUP(Berechnung!B20,Matrix!$I$3:$O$104,4),IF(F20=3,VLOOKUP(B20,Matrix!$I$3:$O$104,5),IF(F20=4,VLOOKUP(B20,Matrix!$I$3:$O$104,6),IF(F20=5,VLOOKUP(Berechnung!B20,Matrix!$I$3:$O$104,7),VLOOKUP(B20,Matrix!$I$3:$O$104,2))))))</f>
        <v>0</v>
      </c>
      <c r="K20" s="20"/>
      <c r="L20" s="40">
        <f>IF(F20=1,VLOOKUP(B20,Matrix!$Q$3:$W$104,3),IF(Berechnung!F20=2,VLOOKUP(Berechnung!B20,Matrix!$Q$3:$W$104,4),IF(F20=3,VLOOKUP(B20,Matrix!$Q$3:$W$104,5),IF(F20=4,VLOOKUP(B20,Matrix!$Q$3:$W$104,6),IF(F20=5,VLOOKUP(Berechnung!B20,Matrix!$Q$3:$W$104,7),VLOOKUP(B20,Matrix!$Q$3:$W$104,2))))))</f>
        <v>0</v>
      </c>
      <c r="M20" s="23"/>
      <c r="N20" s="10"/>
    </row>
    <row r="21" spans="1:14" ht="7.5" customHeight="1" thickBot="1">
      <c r="A21" s="11"/>
      <c r="B21" s="11"/>
      <c r="C21" s="11"/>
      <c r="D21" s="11"/>
      <c r="E21" s="11"/>
      <c r="F21" s="11"/>
      <c r="G21" s="21"/>
      <c r="H21" s="24"/>
      <c r="I21" s="20"/>
      <c r="J21" s="20"/>
      <c r="K21" s="20"/>
      <c r="L21" s="20"/>
      <c r="M21" s="13"/>
      <c r="N21" s="10"/>
    </row>
    <row r="22" spans="1:14" ht="18.75" customHeight="1" thickBot="1">
      <c r="A22" s="11" t="s">
        <v>12</v>
      </c>
      <c r="B22" s="39"/>
      <c r="C22" s="11">
        <v>1</v>
      </c>
      <c r="D22" s="39"/>
      <c r="E22" s="11"/>
      <c r="F22" s="9">
        <v>1</v>
      </c>
      <c r="G22" s="21" t="s">
        <v>26</v>
      </c>
      <c r="H22" s="42">
        <f>IF(F22=1,VLOOKUP(B22,Matrix!$AH$3:$AN$104,3),IF(Berechnung!F22=2,VLOOKUP(Berechnung!B22,Matrix!$AH$3:$AN$104,4),IF(F22=3,VLOOKUP(B22,Matrix!$AH$3:$AN$104,5),IF(F22=4,VLOOKUP(B22,Matrix!$AH$3:$AN$104,6),IF(F22=5,VLOOKUP(Berechnung!B22,Matrix!$AH$3:$AN$104,7),VLOOKUP(B22,Matrix!$AH$3:$AN$104,2))))))</f>
        <v>0</v>
      </c>
      <c r="I22" s="23"/>
      <c r="J22" s="43">
        <f>IF(F22=1,VLOOKUP(B22,Matrix!$AP$3:$AV$104,3),IF(Berechnung!F22=2,VLOOKUP(Berechnung!B22,Matrix!$AP$3:$AV$104,4),IF(F22=3,VLOOKUP(B22,Matrix!$AP$3:$AV$104,5),IF(F22=4,VLOOKUP(B22,Matrix!$AP$3:$AV$104,6),IF(F22=5,VLOOKUP(Berechnung!B22,Matrix!$AP$3:$AV$104,7),VLOOKUP(B22,Matrix!$AP$3:$AV$104,2))))))</f>
        <v>0</v>
      </c>
      <c r="K22" s="20"/>
      <c r="L22" s="40">
        <f>IF(F22=1,VLOOKUP(B22,Matrix!$AX$3:$BD$104,3),IF(Berechnung!F22=2,VLOOKUP(Berechnung!B22,Matrix!$AX$3:$BD$104,4),IF(F22=3,VLOOKUP(B22,Matrix!$AX$3:$BD$104,5),IF(F22=4,VLOOKUP(B22,Matrix!$AX$3:$BD$104,6),IF(F22=5,VLOOKUP(Berechnung!B22,Matrix!$AX$3:$BD$104,7),VLOOKUP(B22,Matrix!$AX$3:$BD$104,2))))))</f>
        <v>0</v>
      </c>
      <c r="M22" s="10"/>
      <c r="N22" s="10"/>
    </row>
    <row r="23" spans="1:14" ht="7.5" customHeight="1" thickBot="1">
      <c r="A23" s="11"/>
      <c r="B23" s="11"/>
      <c r="C23" s="11"/>
      <c r="D23" s="11"/>
      <c r="E23" s="11"/>
      <c r="F23" s="11"/>
      <c r="G23" s="22"/>
      <c r="H23" s="20"/>
      <c r="I23" s="11"/>
      <c r="J23" s="20"/>
      <c r="K23" s="23"/>
      <c r="L23" s="20"/>
      <c r="M23" s="10"/>
      <c r="N23" s="10"/>
    </row>
    <row r="24" spans="1:14" ht="15.75" thickBot="1">
      <c r="A24" s="25" t="s">
        <v>14</v>
      </c>
      <c r="B24" s="39"/>
      <c r="C24" s="11"/>
      <c r="D24" s="39"/>
      <c r="E24" s="11"/>
      <c r="F24" s="11"/>
      <c r="G24" s="21" t="s">
        <v>26</v>
      </c>
      <c r="H24" s="42">
        <f>SUM(H8:H22)</f>
        <v>0</v>
      </c>
      <c r="I24" s="21"/>
      <c r="J24" s="43">
        <f>SUM(J8:J22)</f>
        <v>0</v>
      </c>
      <c r="K24" s="11"/>
      <c r="L24" s="40">
        <f>SUM(L8:L22)</f>
        <v>0</v>
      </c>
      <c r="M24" s="10"/>
      <c r="N24" s="10"/>
    </row>
    <row r="25" spans="1:14" ht="8.25" customHeight="1">
      <c r="A25" s="10"/>
      <c r="B25" s="10"/>
      <c r="C25" s="13"/>
      <c r="D25" s="10"/>
      <c r="E25" s="13"/>
      <c r="F25" s="10"/>
      <c r="G25" s="13"/>
      <c r="H25" s="26"/>
      <c r="I25" s="26"/>
      <c r="J25" s="10"/>
      <c r="K25" s="10"/>
      <c r="L25" s="10"/>
      <c r="M25" s="10"/>
      <c r="N25" s="10"/>
    </row>
    <row r="26" spans="1:14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8.25" customHeight="1">
      <c r="A27" s="27"/>
      <c r="B27" s="27"/>
      <c r="C27" s="27"/>
      <c r="D27" s="27"/>
      <c r="E27" s="27"/>
      <c r="F27" s="27"/>
      <c r="G27" s="27"/>
      <c r="H27" s="10"/>
      <c r="I27" s="10"/>
      <c r="J27" s="10"/>
      <c r="K27" s="10"/>
      <c r="L27" s="10"/>
      <c r="M27" s="10"/>
      <c r="N27" s="10"/>
    </row>
    <row r="28" spans="1:14" ht="4.5" customHeight="1" thickBot="1">
      <c r="A28" s="27"/>
      <c r="B28" s="27"/>
      <c r="C28" s="27"/>
      <c r="D28" s="27"/>
      <c r="E28" s="27"/>
      <c r="F28" s="27"/>
      <c r="G28" s="27"/>
      <c r="H28" s="10"/>
      <c r="I28" s="10"/>
      <c r="J28" s="10"/>
      <c r="K28" s="13"/>
      <c r="L28" s="10"/>
      <c r="M28" s="10"/>
      <c r="N28" s="10"/>
    </row>
    <row r="29" spans="1:14" ht="24" thickBot="1">
      <c r="A29" s="28" t="s">
        <v>15</v>
      </c>
      <c r="B29" s="38">
        <v>0.2</v>
      </c>
      <c r="C29" s="31"/>
      <c r="D29" s="32"/>
      <c r="E29" s="32"/>
      <c r="F29" s="32"/>
      <c r="G29" s="32"/>
      <c r="H29" s="10"/>
      <c r="I29" s="13"/>
      <c r="J29" s="34"/>
      <c r="K29" s="35"/>
      <c r="L29" s="10"/>
      <c r="M29" s="10"/>
      <c r="N29" s="10"/>
    </row>
    <row r="30" spans="1:14" ht="3" customHeight="1" thickBot="1">
      <c r="A30" s="28"/>
      <c r="B30" s="30"/>
      <c r="C30" s="31"/>
      <c r="D30" s="32"/>
      <c r="E30" s="32"/>
      <c r="F30" s="32"/>
      <c r="G30" s="32"/>
      <c r="H30" s="10"/>
      <c r="I30" s="13"/>
      <c r="J30" s="34"/>
      <c r="K30" s="35"/>
      <c r="L30" s="10"/>
      <c r="M30" s="10"/>
      <c r="N30" s="10"/>
    </row>
    <row r="31" spans="1:14" ht="13.5" thickBot="1">
      <c r="A31" s="29" t="s">
        <v>18</v>
      </c>
      <c r="B31" s="33"/>
      <c r="C31" s="10"/>
      <c r="D31" s="27"/>
      <c r="E31" s="27"/>
      <c r="F31" s="27"/>
      <c r="G31" s="21" t="s">
        <v>26</v>
      </c>
      <c r="H31" s="3">
        <f>(H8/1000*D8*B29)+(H10/1000*D10*B29)+(H12/1000*D12*B29)+(H14/1000*D14*B29)+(H16/1000*D16*B29)+(H18/1000*D18*B29)+(H20/1000*D20*B29)+(H22/1000*D22*B29)</f>
        <v>0</v>
      </c>
      <c r="I31" s="36"/>
      <c r="J31" s="5">
        <f>(J8/1000*D8*B29)+(J10/1000*D10*B29)+(J12/1000*D12*B29)+(J14/1000*D14*B29)+(J16/1000*D16*B29)+(J18/1000*D18*B29)+(J20/1000*D20*B29)+(J22/1000*D22*B29)</f>
        <v>0</v>
      </c>
      <c r="K31" s="37"/>
      <c r="L31" s="7">
        <f>(L8/1000*D8*B29)+(L10/1000*D10*B29)+(L12/1000*D12*B29)+(L14/1000*D14*B29)+(L16/1000*D16*B29)+(L18/1000*D18*B29)+(L20/1000*D20*B29)+(L22/1000*D22*B29)</f>
        <v>0</v>
      </c>
      <c r="M31" s="10"/>
      <c r="N31" s="10"/>
    </row>
    <row r="32" spans="1:14" ht="13.5" thickBot="1">
      <c r="A32" s="29"/>
      <c r="B32" s="33"/>
      <c r="C32" s="10"/>
      <c r="D32" s="27"/>
      <c r="E32" s="27"/>
      <c r="F32" s="27"/>
      <c r="G32" s="21"/>
      <c r="H32" s="36"/>
      <c r="I32" s="36"/>
      <c r="J32" s="37"/>
      <c r="K32" s="37"/>
      <c r="L32" s="37"/>
      <c r="M32" s="13"/>
      <c r="N32" s="10"/>
    </row>
    <row r="33" spans="1:14" ht="13.5" thickBot="1">
      <c r="A33" s="29" t="s">
        <v>16</v>
      </c>
      <c r="B33" s="33"/>
      <c r="C33" s="10"/>
      <c r="D33" s="32"/>
      <c r="E33" s="32"/>
      <c r="F33" s="32"/>
      <c r="G33" s="21" t="s">
        <v>26</v>
      </c>
      <c r="H33" s="3">
        <f>H31*30</f>
        <v>0</v>
      </c>
      <c r="I33" s="4"/>
      <c r="J33" s="5">
        <f>J31*30</f>
        <v>0</v>
      </c>
      <c r="K33" s="6"/>
      <c r="L33" s="7">
        <f>L31*30</f>
        <v>0</v>
      </c>
      <c r="M33" s="10"/>
      <c r="N33" s="10"/>
    </row>
    <row r="34" spans="1:14" ht="13.5" thickBot="1">
      <c r="A34" s="29"/>
      <c r="B34" s="33"/>
      <c r="C34" s="10"/>
      <c r="D34" s="32"/>
      <c r="E34" s="32"/>
      <c r="F34" s="32"/>
      <c r="G34" s="21"/>
      <c r="H34" s="36"/>
      <c r="I34" s="36"/>
      <c r="J34" s="37"/>
      <c r="K34" s="37"/>
      <c r="L34" s="37"/>
      <c r="M34" s="13"/>
      <c r="N34" s="10"/>
    </row>
    <row r="35" spans="1:14" ht="13.5" thickBot="1">
      <c r="A35" s="29" t="s">
        <v>17</v>
      </c>
      <c r="B35" s="33"/>
      <c r="C35" s="10"/>
      <c r="D35" s="32"/>
      <c r="E35" s="32"/>
      <c r="F35" s="32"/>
      <c r="G35" s="21" t="s">
        <v>26</v>
      </c>
      <c r="H35" s="3">
        <f>H33*6</f>
        <v>0</v>
      </c>
      <c r="I35" s="4"/>
      <c r="J35" s="5">
        <f>J33*6</f>
        <v>0</v>
      </c>
      <c r="K35" s="6"/>
      <c r="L35" s="7">
        <f>L33*6</f>
        <v>0</v>
      </c>
      <c r="M35" s="10"/>
      <c r="N35" s="10"/>
    </row>
    <row r="36" spans="1:12" ht="12.75">
      <c r="A36" s="8"/>
      <c r="B36" s="8"/>
      <c r="H36" s="8"/>
      <c r="I36" s="1"/>
      <c r="J36" s="8"/>
      <c r="K36" s="1"/>
      <c r="L36" s="8"/>
    </row>
    <row r="37" ht="12.75">
      <c r="A37" s="8" t="s">
        <v>30</v>
      </c>
    </row>
    <row r="38" ht="12.75">
      <c r="A38" s="68" t="s">
        <v>31</v>
      </c>
    </row>
  </sheetData>
  <sheetProtection password="F6E9" sheet="1" selectLockedCells="1"/>
  <protectedRanges>
    <protectedRange sqref="H4" name="Bereich1"/>
  </protectedRanges>
  <mergeCells count="1">
    <mergeCell ref="H4:L4"/>
  </mergeCells>
  <printOptions/>
  <pageMargins left="0.787401575" right="0.787401575" top="0.984251969" bottom="0.984251969" header="0.4921259845" footer="0.4921259845"/>
  <pageSetup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0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140625" style="44" bestFit="1" customWidth="1"/>
    <col min="2" max="2" width="2.140625" style="44" bestFit="1" customWidth="1"/>
    <col min="3" max="7" width="4.8515625" style="44" bestFit="1" customWidth="1"/>
    <col min="8" max="8" width="2.57421875" style="44" customWidth="1"/>
    <col min="9" max="9" width="3.140625" style="44" bestFit="1" customWidth="1"/>
    <col min="10" max="10" width="1.7109375" style="44" bestFit="1" customWidth="1"/>
    <col min="11" max="11" width="4.8515625" style="44" bestFit="1" customWidth="1"/>
    <col min="12" max="12" width="4.57421875" style="44" bestFit="1" customWidth="1"/>
    <col min="13" max="15" width="4.8515625" style="44" bestFit="1" customWidth="1"/>
    <col min="16" max="16" width="2.57421875" style="44" customWidth="1"/>
    <col min="17" max="17" width="2.421875" style="44" customWidth="1"/>
    <col min="18" max="18" width="1.7109375" style="44" bestFit="1" customWidth="1"/>
    <col min="19" max="19" width="5.140625" style="44" customWidth="1"/>
    <col min="20" max="20" width="4.57421875" style="44" bestFit="1" customWidth="1"/>
    <col min="21" max="23" width="4.8515625" style="44" bestFit="1" customWidth="1"/>
    <col min="24" max="24" width="2.7109375" style="44" customWidth="1"/>
    <col min="25" max="32" width="1.7109375" style="44" bestFit="1" customWidth="1"/>
    <col min="33" max="33" width="11.421875" style="44" customWidth="1"/>
    <col min="34" max="34" width="4.8515625" style="44" bestFit="1" customWidth="1"/>
    <col min="35" max="35" width="2.140625" style="44" bestFit="1" customWidth="1"/>
    <col min="36" max="36" width="4.8515625" style="44" bestFit="1" customWidth="1"/>
    <col min="37" max="37" width="4.57421875" style="44" bestFit="1" customWidth="1"/>
    <col min="38" max="40" width="4.8515625" style="44" bestFit="1" customWidth="1"/>
    <col min="41" max="41" width="11.421875" style="44" customWidth="1"/>
    <col min="42" max="42" width="3.8515625" style="44" customWidth="1"/>
    <col min="43" max="43" width="2.140625" style="44" bestFit="1" customWidth="1"/>
    <col min="44" max="44" width="4.8515625" style="44" bestFit="1" customWidth="1"/>
    <col min="45" max="45" width="4.57421875" style="44" bestFit="1" customWidth="1"/>
    <col min="46" max="48" width="4.8515625" style="44" bestFit="1" customWidth="1"/>
    <col min="49" max="49" width="11.421875" style="44" customWidth="1"/>
    <col min="50" max="50" width="3.8515625" style="44" customWidth="1"/>
    <col min="51" max="51" width="2.140625" style="44" bestFit="1" customWidth="1"/>
    <col min="52" max="52" width="4.8515625" style="44" bestFit="1" customWidth="1"/>
    <col min="53" max="53" width="4.57421875" style="44" bestFit="1" customWidth="1"/>
    <col min="54" max="56" width="4.8515625" style="44" bestFit="1" customWidth="1"/>
    <col min="57" max="16384" width="11.421875" style="44" customWidth="1"/>
  </cols>
  <sheetData>
    <row r="1" spans="4:50" ht="12.75">
      <c r="D1" s="45" t="s">
        <v>20</v>
      </c>
      <c r="I1" s="46" t="s">
        <v>19</v>
      </c>
      <c r="J1" s="46"/>
      <c r="K1" s="46"/>
      <c r="L1" s="46"/>
      <c r="Q1" s="47"/>
      <c r="S1" s="44" t="s">
        <v>21</v>
      </c>
      <c r="AH1" s="44" t="s">
        <v>28</v>
      </c>
      <c r="AP1" s="44" t="s">
        <v>28</v>
      </c>
      <c r="AX1" s="44" t="s">
        <v>28</v>
      </c>
    </row>
    <row r="2" spans="34:50" ht="13.5" thickBot="1">
      <c r="AH2" s="44" t="s">
        <v>20</v>
      </c>
      <c r="AP2" s="44" t="s">
        <v>29</v>
      </c>
      <c r="AX2" s="44" t="s">
        <v>21</v>
      </c>
    </row>
    <row r="3" spans="1:56" ht="13.5" thickBot="1">
      <c r="A3" s="48" t="s">
        <v>4</v>
      </c>
      <c r="B3" s="49"/>
      <c r="C3" s="49" t="s">
        <v>24</v>
      </c>
      <c r="D3" s="49" t="s">
        <v>0</v>
      </c>
      <c r="E3" s="49" t="s">
        <v>1</v>
      </c>
      <c r="F3" s="49" t="s">
        <v>2</v>
      </c>
      <c r="G3" s="50" t="s">
        <v>3</v>
      </c>
      <c r="H3" s="51"/>
      <c r="I3" s="48" t="s">
        <v>4</v>
      </c>
      <c r="J3" s="49"/>
      <c r="K3" s="49" t="s">
        <v>24</v>
      </c>
      <c r="L3" s="49" t="s">
        <v>0</v>
      </c>
      <c r="M3" s="49" t="s">
        <v>1</v>
      </c>
      <c r="N3" s="49" t="s">
        <v>2</v>
      </c>
      <c r="O3" s="50" t="s">
        <v>3</v>
      </c>
      <c r="P3" s="51"/>
      <c r="Q3" s="52" t="s">
        <v>4</v>
      </c>
      <c r="R3" s="53"/>
      <c r="S3" s="53" t="s">
        <v>24</v>
      </c>
      <c r="T3" s="53" t="s">
        <v>0</v>
      </c>
      <c r="U3" s="53" t="s">
        <v>1</v>
      </c>
      <c r="V3" s="53" t="s">
        <v>2</v>
      </c>
      <c r="W3" s="54" t="s">
        <v>3</v>
      </c>
      <c r="AH3" s="48" t="s">
        <v>4</v>
      </c>
      <c r="AI3" s="49"/>
      <c r="AJ3" s="49" t="s">
        <v>24</v>
      </c>
      <c r="AK3" s="49" t="s">
        <v>0</v>
      </c>
      <c r="AL3" s="49" t="s">
        <v>1</v>
      </c>
      <c r="AM3" s="49" t="s">
        <v>2</v>
      </c>
      <c r="AN3" s="50" t="s">
        <v>3</v>
      </c>
      <c r="AP3" s="48" t="s">
        <v>4</v>
      </c>
      <c r="AQ3" s="49"/>
      <c r="AR3" s="49" t="s">
        <v>24</v>
      </c>
      <c r="AS3" s="49" t="s">
        <v>0</v>
      </c>
      <c r="AT3" s="49" t="s">
        <v>1</v>
      </c>
      <c r="AU3" s="49" t="s">
        <v>2</v>
      </c>
      <c r="AV3" s="50" t="s">
        <v>3</v>
      </c>
      <c r="AX3" s="48" t="s">
        <v>4</v>
      </c>
      <c r="AY3" s="49"/>
      <c r="AZ3" s="49" t="s">
        <v>24</v>
      </c>
      <c r="BA3" s="49" t="s">
        <v>0</v>
      </c>
      <c r="BB3" s="49" t="s">
        <v>1</v>
      </c>
      <c r="BC3" s="49" t="s">
        <v>2</v>
      </c>
      <c r="BD3" s="50" t="s">
        <v>3</v>
      </c>
    </row>
    <row r="4" spans="1:56" ht="12.75">
      <c r="A4" s="55">
        <v>0</v>
      </c>
      <c r="B4" s="56">
        <v>0</v>
      </c>
      <c r="C4" s="56">
        <v>0</v>
      </c>
      <c r="D4" s="56">
        <v>0</v>
      </c>
      <c r="E4" s="56">
        <v>0</v>
      </c>
      <c r="F4" s="56">
        <v>0</v>
      </c>
      <c r="G4" s="57">
        <v>0</v>
      </c>
      <c r="H4" s="51"/>
      <c r="I4" s="58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60">
        <v>0</v>
      </c>
      <c r="P4" s="51"/>
      <c r="Q4" s="58">
        <v>0</v>
      </c>
      <c r="R4" s="59">
        <v>0</v>
      </c>
      <c r="S4" s="59">
        <v>0</v>
      </c>
      <c r="T4" s="59">
        <v>0</v>
      </c>
      <c r="U4" s="59">
        <v>0</v>
      </c>
      <c r="V4" s="59">
        <v>0</v>
      </c>
      <c r="W4" s="60">
        <v>0</v>
      </c>
      <c r="X4" s="59"/>
      <c r="Y4" s="61">
        <v>0</v>
      </c>
      <c r="Z4" s="62">
        <v>0</v>
      </c>
      <c r="AA4" s="62">
        <v>0</v>
      </c>
      <c r="AB4" s="62">
        <v>0</v>
      </c>
      <c r="AC4" s="62">
        <v>0</v>
      </c>
      <c r="AD4" s="62">
        <v>0</v>
      </c>
      <c r="AE4" s="62">
        <v>0</v>
      </c>
      <c r="AF4" s="63">
        <v>0</v>
      </c>
      <c r="AH4" s="55">
        <v>0</v>
      </c>
      <c r="AI4" s="56">
        <v>0</v>
      </c>
      <c r="AJ4" s="56">
        <v>0</v>
      </c>
      <c r="AK4" s="56">
        <v>0</v>
      </c>
      <c r="AL4" s="56">
        <v>0</v>
      </c>
      <c r="AM4" s="56">
        <v>0</v>
      </c>
      <c r="AN4" s="57">
        <v>0</v>
      </c>
      <c r="AP4" s="55">
        <v>0</v>
      </c>
      <c r="AQ4" s="56">
        <v>0</v>
      </c>
      <c r="AR4" s="56">
        <v>0</v>
      </c>
      <c r="AS4" s="56">
        <v>0</v>
      </c>
      <c r="AT4" s="56">
        <v>0</v>
      </c>
      <c r="AU4" s="56">
        <v>0</v>
      </c>
      <c r="AV4" s="57">
        <v>0</v>
      </c>
      <c r="AX4" s="55">
        <v>0</v>
      </c>
      <c r="AY4" s="56">
        <v>0</v>
      </c>
      <c r="AZ4" s="56">
        <v>0</v>
      </c>
      <c r="BA4" s="56">
        <v>0</v>
      </c>
      <c r="BB4" s="56">
        <v>0</v>
      </c>
      <c r="BC4" s="56">
        <v>0</v>
      </c>
      <c r="BD4" s="57">
        <v>0</v>
      </c>
    </row>
    <row r="5" spans="1:56" ht="12.75">
      <c r="A5" s="58">
        <v>1</v>
      </c>
      <c r="B5" s="59">
        <v>0</v>
      </c>
      <c r="C5" s="59">
        <v>40</v>
      </c>
      <c r="D5" s="59">
        <v>50</v>
      </c>
      <c r="E5" s="59">
        <v>60</v>
      </c>
      <c r="F5" s="59">
        <v>70</v>
      </c>
      <c r="G5" s="60">
        <v>80</v>
      </c>
      <c r="H5" s="51"/>
      <c r="I5" s="58">
        <v>1</v>
      </c>
      <c r="J5" s="59">
        <v>0</v>
      </c>
      <c r="K5" s="59">
        <v>40</v>
      </c>
      <c r="L5" s="59">
        <v>70</v>
      </c>
      <c r="M5" s="59">
        <v>80</v>
      </c>
      <c r="N5" s="59">
        <v>90</v>
      </c>
      <c r="O5" s="60">
        <v>100</v>
      </c>
      <c r="P5" s="51"/>
      <c r="Q5" s="58">
        <v>1</v>
      </c>
      <c r="R5" s="59">
        <v>0</v>
      </c>
      <c r="S5" s="59">
        <v>40</v>
      </c>
      <c r="T5" s="59">
        <v>90</v>
      </c>
      <c r="U5" s="59">
        <v>100</v>
      </c>
      <c r="V5" s="59">
        <v>110</v>
      </c>
      <c r="W5" s="60">
        <v>120</v>
      </c>
      <c r="X5" s="59"/>
      <c r="Y5" s="58">
        <v>1</v>
      </c>
      <c r="Z5" s="59">
        <v>1</v>
      </c>
      <c r="AA5" s="59">
        <v>1</v>
      </c>
      <c r="AB5" s="59">
        <v>1</v>
      </c>
      <c r="AC5" s="59">
        <v>1</v>
      </c>
      <c r="AD5" s="59">
        <v>1</v>
      </c>
      <c r="AE5" s="59">
        <v>1</v>
      </c>
      <c r="AF5" s="60">
        <v>1</v>
      </c>
      <c r="AH5" s="58">
        <v>1</v>
      </c>
      <c r="AI5" s="59">
        <v>0</v>
      </c>
      <c r="AJ5" s="59">
        <v>80</v>
      </c>
      <c r="AK5" s="59">
        <v>90</v>
      </c>
      <c r="AL5" s="59">
        <v>100</v>
      </c>
      <c r="AM5" s="59">
        <v>110</v>
      </c>
      <c r="AN5" s="60">
        <v>120</v>
      </c>
      <c r="AP5" s="58">
        <v>1</v>
      </c>
      <c r="AQ5" s="59">
        <v>0</v>
      </c>
      <c r="AR5" s="59">
        <v>80</v>
      </c>
      <c r="AS5" s="59">
        <v>110</v>
      </c>
      <c r="AT5" s="59">
        <v>120</v>
      </c>
      <c r="AU5" s="59">
        <v>130</v>
      </c>
      <c r="AV5" s="60">
        <v>140</v>
      </c>
      <c r="AX5" s="58">
        <v>1</v>
      </c>
      <c r="AY5" s="59">
        <v>0</v>
      </c>
      <c r="AZ5" s="59">
        <v>80</v>
      </c>
      <c r="BA5" s="59">
        <v>130</v>
      </c>
      <c r="BB5" s="59">
        <v>140</v>
      </c>
      <c r="BC5" s="59">
        <v>150</v>
      </c>
      <c r="BD5" s="60">
        <v>160</v>
      </c>
    </row>
    <row r="6" spans="1:56" ht="12.75">
      <c r="A6" s="58">
        <v>2</v>
      </c>
      <c r="B6" s="59">
        <v>0</v>
      </c>
      <c r="C6" s="59">
        <v>80</v>
      </c>
      <c r="D6" s="59">
        <v>100</v>
      </c>
      <c r="E6" s="59">
        <v>120</v>
      </c>
      <c r="F6" s="59">
        <v>140</v>
      </c>
      <c r="G6" s="60">
        <v>160</v>
      </c>
      <c r="H6" s="51"/>
      <c r="I6" s="58">
        <v>2</v>
      </c>
      <c r="J6" s="59">
        <v>0</v>
      </c>
      <c r="K6" s="59">
        <v>80</v>
      </c>
      <c r="L6" s="59">
        <v>140</v>
      </c>
      <c r="M6" s="59">
        <v>160</v>
      </c>
      <c r="N6" s="59">
        <v>180</v>
      </c>
      <c r="O6" s="60">
        <v>200</v>
      </c>
      <c r="P6" s="51"/>
      <c r="Q6" s="58">
        <v>2</v>
      </c>
      <c r="R6" s="59">
        <v>0</v>
      </c>
      <c r="S6" s="59">
        <v>80</v>
      </c>
      <c r="T6" s="59">
        <v>180</v>
      </c>
      <c r="U6" s="59">
        <v>200</v>
      </c>
      <c r="V6" s="59">
        <v>220</v>
      </c>
      <c r="W6" s="60">
        <v>240</v>
      </c>
      <c r="X6" s="59"/>
      <c r="Y6" s="58">
        <v>2</v>
      </c>
      <c r="Z6" s="59">
        <v>2</v>
      </c>
      <c r="AA6" s="59">
        <v>2</v>
      </c>
      <c r="AB6" s="59">
        <v>2</v>
      </c>
      <c r="AC6" s="59">
        <v>2</v>
      </c>
      <c r="AD6" s="59">
        <v>2</v>
      </c>
      <c r="AE6" s="59">
        <v>2</v>
      </c>
      <c r="AF6" s="60">
        <v>2</v>
      </c>
      <c r="AH6" s="58">
        <v>2</v>
      </c>
      <c r="AI6" s="59">
        <v>0</v>
      </c>
      <c r="AJ6" s="59">
        <v>160</v>
      </c>
      <c r="AK6" s="59">
        <v>180</v>
      </c>
      <c r="AL6" s="59">
        <v>200</v>
      </c>
      <c r="AM6" s="59">
        <v>220</v>
      </c>
      <c r="AN6" s="60">
        <v>240</v>
      </c>
      <c r="AP6" s="58">
        <v>2</v>
      </c>
      <c r="AQ6" s="59">
        <v>0</v>
      </c>
      <c r="AR6" s="59">
        <v>160</v>
      </c>
      <c r="AS6" s="59">
        <v>220</v>
      </c>
      <c r="AT6" s="59">
        <v>240</v>
      </c>
      <c r="AU6" s="59">
        <v>260</v>
      </c>
      <c r="AV6" s="60">
        <v>280</v>
      </c>
      <c r="AX6" s="58">
        <v>2</v>
      </c>
      <c r="AY6" s="59">
        <v>0</v>
      </c>
      <c r="AZ6" s="59">
        <v>160</v>
      </c>
      <c r="BA6" s="59">
        <v>260</v>
      </c>
      <c r="BB6" s="59">
        <v>280</v>
      </c>
      <c r="BC6" s="59">
        <v>300</v>
      </c>
      <c r="BD6" s="60">
        <v>320</v>
      </c>
    </row>
    <row r="7" spans="1:56" ht="12.75">
      <c r="A7" s="58">
        <v>3</v>
      </c>
      <c r="B7" s="59">
        <v>0</v>
      </c>
      <c r="C7" s="59">
        <v>120</v>
      </c>
      <c r="D7" s="59">
        <v>150</v>
      </c>
      <c r="E7" s="59">
        <v>180</v>
      </c>
      <c r="F7" s="59">
        <v>210</v>
      </c>
      <c r="G7" s="60">
        <v>240</v>
      </c>
      <c r="H7" s="51"/>
      <c r="I7" s="58">
        <v>3</v>
      </c>
      <c r="J7" s="59">
        <v>0</v>
      </c>
      <c r="K7" s="59">
        <v>120</v>
      </c>
      <c r="L7" s="59">
        <v>210</v>
      </c>
      <c r="M7" s="59">
        <v>240</v>
      </c>
      <c r="N7" s="59">
        <v>270</v>
      </c>
      <c r="O7" s="60">
        <v>300</v>
      </c>
      <c r="P7" s="51"/>
      <c r="Q7" s="58">
        <v>3</v>
      </c>
      <c r="R7" s="59">
        <v>0</v>
      </c>
      <c r="S7" s="59">
        <v>120</v>
      </c>
      <c r="T7" s="59">
        <v>270</v>
      </c>
      <c r="U7" s="59">
        <v>300</v>
      </c>
      <c r="V7" s="59">
        <v>330</v>
      </c>
      <c r="W7" s="60">
        <v>360</v>
      </c>
      <c r="X7" s="59"/>
      <c r="Y7" s="58">
        <v>3</v>
      </c>
      <c r="Z7" s="59">
        <v>3</v>
      </c>
      <c r="AA7" s="59">
        <v>3</v>
      </c>
      <c r="AB7" s="59">
        <v>3</v>
      </c>
      <c r="AC7" s="59">
        <v>3</v>
      </c>
      <c r="AD7" s="59">
        <v>3</v>
      </c>
      <c r="AE7" s="59">
        <v>3</v>
      </c>
      <c r="AF7" s="60">
        <v>3</v>
      </c>
      <c r="AH7" s="58">
        <v>3</v>
      </c>
      <c r="AI7" s="59">
        <v>0</v>
      </c>
      <c r="AJ7" s="59">
        <v>240</v>
      </c>
      <c r="AK7" s="59">
        <v>270</v>
      </c>
      <c r="AL7" s="59">
        <v>300</v>
      </c>
      <c r="AM7" s="59">
        <v>330</v>
      </c>
      <c r="AN7" s="60">
        <v>360</v>
      </c>
      <c r="AP7" s="58">
        <v>3</v>
      </c>
      <c r="AQ7" s="59">
        <v>0</v>
      </c>
      <c r="AR7" s="59">
        <v>240</v>
      </c>
      <c r="AS7" s="59">
        <v>330</v>
      </c>
      <c r="AT7" s="59">
        <v>360</v>
      </c>
      <c r="AU7" s="59">
        <v>390</v>
      </c>
      <c r="AV7" s="60">
        <v>420</v>
      </c>
      <c r="AX7" s="58">
        <v>3</v>
      </c>
      <c r="AY7" s="59">
        <v>0</v>
      </c>
      <c r="AZ7" s="59">
        <v>240</v>
      </c>
      <c r="BA7" s="59">
        <v>390</v>
      </c>
      <c r="BB7" s="59">
        <v>420</v>
      </c>
      <c r="BC7" s="59">
        <v>450</v>
      </c>
      <c r="BD7" s="60">
        <v>480</v>
      </c>
    </row>
    <row r="8" spans="1:56" ht="13.5" thickBot="1">
      <c r="A8" s="58">
        <v>4</v>
      </c>
      <c r="B8" s="59">
        <v>0</v>
      </c>
      <c r="C8" s="59">
        <v>160</v>
      </c>
      <c r="D8" s="59">
        <v>200</v>
      </c>
      <c r="E8" s="59">
        <v>240</v>
      </c>
      <c r="F8" s="59">
        <v>280</v>
      </c>
      <c r="G8" s="60">
        <v>320</v>
      </c>
      <c r="H8" s="51"/>
      <c r="I8" s="58">
        <v>4</v>
      </c>
      <c r="J8" s="59">
        <v>0</v>
      </c>
      <c r="K8" s="59">
        <v>160</v>
      </c>
      <c r="L8" s="59">
        <v>280</v>
      </c>
      <c r="M8" s="59">
        <v>320</v>
      </c>
      <c r="N8" s="59">
        <v>360</v>
      </c>
      <c r="O8" s="60">
        <v>400</v>
      </c>
      <c r="P8" s="51"/>
      <c r="Q8" s="58">
        <v>4</v>
      </c>
      <c r="R8" s="59">
        <v>0</v>
      </c>
      <c r="S8" s="59">
        <v>160</v>
      </c>
      <c r="T8" s="59">
        <v>360</v>
      </c>
      <c r="U8" s="59">
        <v>400</v>
      </c>
      <c r="V8" s="59">
        <v>440</v>
      </c>
      <c r="W8" s="60">
        <v>480</v>
      </c>
      <c r="X8" s="59"/>
      <c r="Y8" s="64">
        <v>4</v>
      </c>
      <c r="Z8" s="65">
        <v>4</v>
      </c>
      <c r="AA8" s="65">
        <v>4</v>
      </c>
      <c r="AB8" s="65">
        <v>4</v>
      </c>
      <c r="AC8" s="65">
        <v>4</v>
      </c>
      <c r="AD8" s="65">
        <v>4</v>
      </c>
      <c r="AE8" s="65">
        <v>4</v>
      </c>
      <c r="AF8" s="66">
        <v>4</v>
      </c>
      <c r="AH8" s="58">
        <v>4</v>
      </c>
      <c r="AI8" s="59">
        <v>0</v>
      </c>
      <c r="AJ8" s="59">
        <v>320</v>
      </c>
      <c r="AK8" s="59">
        <v>360</v>
      </c>
      <c r="AL8" s="59">
        <v>400</v>
      </c>
      <c r="AM8" s="59">
        <v>440</v>
      </c>
      <c r="AN8" s="60">
        <v>480</v>
      </c>
      <c r="AP8" s="58">
        <v>4</v>
      </c>
      <c r="AQ8" s="59">
        <v>0</v>
      </c>
      <c r="AR8" s="59">
        <v>320</v>
      </c>
      <c r="AS8" s="59">
        <v>440</v>
      </c>
      <c r="AT8" s="59">
        <v>480</v>
      </c>
      <c r="AU8" s="59">
        <v>520</v>
      </c>
      <c r="AV8" s="60">
        <v>560</v>
      </c>
      <c r="AX8" s="58">
        <v>4</v>
      </c>
      <c r="AY8" s="59">
        <v>0</v>
      </c>
      <c r="AZ8" s="59">
        <v>320</v>
      </c>
      <c r="BA8" s="59">
        <v>520</v>
      </c>
      <c r="BB8" s="59">
        <v>560</v>
      </c>
      <c r="BC8" s="59">
        <v>600</v>
      </c>
      <c r="BD8" s="60">
        <v>640</v>
      </c>
    </row>
    <row r="9" spans="1:56" ht="12.75">
      <c r="A9" s="58">
        <v>5</v>
      </c>
      <c r="B9" s="59">
        <v>0</v>
      </c>
      <c r="C9" s="59">
        <v>200</v>
      </c>
      <c r="D9" s="59">
        <v>250</v>
      </c>
      <c r="E9" s="59">
        <v>300</v>
      </c>
      <c r="F9" s="59">
        <v>350</v>
      </c>
      <c r="G9" s="60">
        <v>400</v>
      </c>
      <c r="H9" s="51"/>
      <c r="I9" s="58">
        <v>5</v>
      </c>
      <c r="J9" s="59">
        <v>0</v>
      </c>
      <c r="K9" s="59">
        <v>200</v>
      </c>
      <c r="L9" s="59">
        <v>350</v>
      </c>
      <c r="M9" s="59">
        <v>400</v>
      </c>
      <c r="N9" s="59">
        <v>450</v>
      </c>
      <c r="O9" s="60">
        <v>500</v>
      </c>
      <c r="P9" s="51"/>
      <c r="Q9" s="58">
        <v>5</v>
      </c>
      <c r="R9" s="59">
        <v>0</v>
      </c>
      <c r="S9" s="59">
        <v>200</v>
      </c>
      <c r="T9" s="59">
        <v>450</v>
      </c>
      <c r="U9" s="59">
        <v>500</v>
      </c>
      <c r="V9" s="59">
        <v>550</v>
      </c>
      <c r="W9" s="60">
        <v>600</v>
      </c>
      <c r="Y9" s="59"/>
      <c r="Z9" s="59"/>
      <c r="AH9" s="58">
        <v>5</v>
      </c>
      <c r="AI9" s="59">
        <v>0</v>
      </c>
      <c r="AJ9" s="59">
        <v>400</v>
      </c>
      <c r="AK9" s="59">
        <v>450</v>
      </c>
      <c r="AL9" s="59">
        <v>500</v>
      </c>
      <c r="AM9" s="59">
        <v>550</v>
      </c>
      <c r="AN9" s="60">
        <v>600</v>
      </c>
      <c r="AP9" s="58">
        <v>5</v>
      </c>
      <c r="AQ9" s="59">
        <v>0</v>
      </c>
      <c r="AR9" s="59">
        <v>400</v>
      </c>
      <c r="AS9" s="59">
        <v>550</v>
      </c>
      <c r="AT9" s="59">
        <v>600</v>
      </c>
      <c r="AU9" s="59">
        <v>650</v>
      </c>
      <c r="AV9" s="60">
        <v>700</v>
      </c>
      <c r="AX9" s="58">
        <v>5</v>
      </c>
      <c r="AY9" s="59">
        <v>0</v>
      </c>
      <c r="AZ9" s="59">
        <v>400</v>
      </c>
      <c r="BA9" s="59">
        <v>650</v>
      </c>
      <c r="BB9" s="59">
        <v>700</v>
      </c>
      <c r="BC9" s="59">
        <v>750</v>
      </c>
      <c r="BD9" s="60">
        <v>800</v>
      </c>
    </row>
    <row r="10" spans="1:56" ht="12.75">
      <c r="A10" s="58">
        <v>6</v>
      </c>
      <c r="B10" s="59">
        <v>0</v>
      </c>
      <c r="C10" s="59">
        <v>240</v>
      </c>
      <c r="D10" s="59">
        <v>300</v>
      </c>
      <c r="E10" s="59">
        <v>360</v>
      </c>
      <c r="F10" s="59">
        <v>420</v>
      </c>
      <c r="G10" s="60">
        <v>480</v>
      </c>
      <c r="H10" s="51"/>
      <c r="I10" s="58">
        <v>6</v>
      </c>
      <c r="J10" s="59">
        <v>0</v>
      </c>
      <c r="K10" s="59">
        <v>240</v>
      </c>
      <c r="L10" s="59">
        <v>420</v>
      </c>
      <c r="M10" s="59">
        <v>480</v>
      </c>
      <c r="N10" s="59">
        <v>540</v>
      </c>
      <c r="O10" s="60">
        <v>600</v>
      </c>
      <c r="P10" s="51"/>
      <c r="Q10" s="58">
        <v>6</v>
      </c>
      <c r="R10" s="59">
        <v>0</v>
      </c>
      <c r="S10" s="59">
        <v>240</v>
      </c>
      <c r="T10" s="59">
        <v>540</v>
      </c>
      <c r="U10" s="59">
        <v>600</v>
      </c>
      <c r="V10" s="59">
        <v>660</v>
      </c>
      <c r="W10" s="60">
        <v>720</v>
      </c>
      <c r="AH10" s="58">
        <v>6</v>
      </c>
      <c r="AI10" s="59">
        <v>0</v>
      </c>
      <c r="AJ10" s="59">
        <v>480</v>
      </c>
      <c r="AK10" s="59">
        <v>540</v>
      </c>
      <c r="AL10" s="59">
        <v>600</v>
      </c>
      <c r="AM10" s="59">
        <v>660</v>
      </c>
      <c r="AN10" s="60">
        <v>720</v>
      </c>
      <c r="AP10" s="58">
        <v>6</v>
      </c>
      <c r="AQ10" s="59">
        <v>0</v>
      </c>
      <c r="AR10" s="59">
        <v>480</v>
      </c>
      <c r="AS10" s="59">
        <v>660</v>
      </c>
      <c r="AT10" s="59">
        <v>720</v>
      </c>
      <c r="AU10" s="59">
        <v>780</v>
      </c>
      <c r="AV10" s="60">
        <v>840</v>
      </c>
      <c r="AX10" s="58">
        <v>6</v>
      </c>
      <c r="AY10" s="59">
        <v>0</v>
      </c>
      <c r="AZ10" s="59">
        <v>480</v>
      </c>
      <c r="BA10" s="59">
        <v>780</v>
      </c>
      <c r="BB10" s="59">
        <v>840</v>
      </c>
      <c r="BC10" s="59">
        <v>900</v>
      </c>
      <c r="BD10" s="60">
        <v>960</v>
      </c>
    </row>
    <row r="11" spans="1:56" ht="12.75">
      <c r="A11" s="58">
        <v>7</v>
      </c>
      <c r="B11" s="59">
        <v>0</v>
      </c>
      <c r="C11" s="59">
        <v>280</v>
      </c>
      <c r="D11" s="59">
        <v>350</v>
      </c>
      <c r="E11" s="59">
        <v>420</v>
      </c>
      <c r="F11" s="59">
        <v>490</v>
      </c>
      <c r="G11" s="60">
        <v>560</v>
      </c>
      <c r="H11" s="51"/>
      <c r="I11" s="58">
        <v>7</v>
      </c>
      <c r="J11" s="59">
        <v>0</v>
      </c>
      <c r="K11" s="59">
        <v>280</v>
      </c>
      <c r="L11" s="59">
        <v>490</v>
      </c>
      <c r="M11" s="59">
        <v>560</v>
      </c>
      <c r="N11" s="59">
        <v>630</v>
      </c>
      <c r="O11" s="60">
        <v>700</v>
      </c>
      <c r="P11" s="51"/>
      <c r="Q11" s="58">
        <v>7</v>
      </c>
      <c r="R11" s="59">
        <v>0</v>
      </c>
      <c r="S11" s="59">
        <v>280</v>
      </c>
      <c r="T11" s="59">
        <v>630</v>
      </c>
      <c r="U11" s="59">
        <v>700</v>
      </c>
      <c r="V11" s="59">
        <v>770</v>
      </c>
      <c r="W11" s="60">
        <v>840</v>
      </c>
      <c r="AH11" s="58">
        <v>7</v>
      </c>
      <c r="AI11" s="59">
        <v>0</v>
      </c>
      <c r="AJ11" s="59">
        <v>560</v>
      </c>
      <c r="AK11" s="59">
        <v>630</v>
      </c>
      <c r="AL11" s="59">
        <v>700</v>
      </c>
      <c r="AM11" s="59">
        <v>770</v>
      </c>
      <c r="AN11" s="60">
        <v>840</v>
      </c>
      <c r="AP11" s="58">
        <v>7</v>
      </c>
      <c r="AQ11" s="59">
        <v>0</v>
      </c>
      <c r="AR11" s="59">
        <v>560</v>
      </c>
      <c r="AS11" s="59">
        <v>770</v>
      </c>
      <c r="AT11" s="59">
        <v>840</v>
      </c>
      <c r="AU11" s="59">
        <v>910</v>
      </c>
      <c r="AV11" s="60">
        <v>980</v>
      </c>
      <c r="AX11" s="58">
        <v>7</v>
      </c>
      <c r="AY11" s="59">
        <v>0</v>
      </c>
      <c r="AZ11" s="59">
        <v>560</v>
      </c>
      <c r="BA11" s="59">
        <v>910</v>
      </c>
      <c r="BB11" s="59">
        <v>980</v>
      </c>
      <c r="BC11" s="59">
        <v>1050</v>
      </c>
      <c r="BD11" s="60">
        <v>1120</v>
      </c>
    </row>
    <row r="12" spans="1:56" ht="12.75">
      <c r="A12" s="58">
        <v>8</v>
      </c>
      <c r="B12" s="59">
        <v>0</v>
      </c>
      <c r="C12" s="59">
        <v>320</v>
      </c>
      <c r="D12" s="59">
        <v>400</v>
      </c>
      <c r="E12" s="59">
        <v>480</v>
      </c>
      <c r="F12" s="59">
        <v>560</v>
      </c>
      <c r="G12" s="60">
        <v>640</v>
      </c>
      <c r="H12" s="51"/>
      <c r="I12" s="58">
        <v>8</v>
      </c>
      <c r="J12" s="59">
        <v>0</v>
      </c>
      <c r="K12" s="59">
        <v>320</v>
      </c>
      <c r="L12" s="59">
        <v>560</v>
      </c>
      <c r="M12" s="59">
        <v>640</v>
      </c>
      <c r="N12" s="59">
        <v>720</v>
      </c>
      <c r="O12" s="60">
        <v>800</v>
      </c>
      <c r="P12" s="51"/>
      <c r="Q12" s="58">
        <v>8</v>
      </c>
      <c r="R12" s="59">
        <v>0</v>
      </c>
      <c r="S12" s="59">
        <v>320</v>
      </c>
      <c r="T12" s="59">
        <v>720</v>
      </c>
      <c r="U12" s="59">
        <v>800</v>
      </c>
      <c r="V12" s="59">
        <v>880</v>
      </c>
      <c r="W12" s="60">
        <v>960</v>
      </c>
      <c r="AH12" s="58">
        <v>8</v>
      </c>
      <c r="AI12" s="59">
        <v>0</v>
      </c>
      <c r="AJ12" s="59">
        <v>640</v>
      </c>
      <c r="AK12" s="59">
        <v>720</v>
      </c>
      <c r="AL12" s="59">
        <v>800</v>
      </c>
      <c r="AM12" s="59">
        <v>880</v>
      </c>
      <c r="AN12" s="60">
        <v>960</v>
      </c>
      <c r="AP12" s="58">
        <v>8</v>
      </c>
      <c r="AQ12" s="59">
        <v>0</v>
      </c>
      <c r="AR12" s="59">
        <v>640</v>
      </c>
      <c r="AS12" s="59">
        <v>880</v>
      </c>
      <c r="AT12" s="59">
        <v>960</v>
      </c>
      <c r="AU12" s="59">
        <v>1040</v>
      </c>
      <c r="AV12" s="60">
        <v>1120</v>
      </c>
      <c r="AX12" s="58">
        <v>8</v>
      </c>
      <c r="AY12" s="59">
        <v>0</v>
      </c>
      <c r="AZ12" s="59">
        <v>640</v>
      </c>
      <c r="BA12" s="59">
        <v>1040</v>
      </c>
      <c r="BB12" s="59">
        <v>1120</v>
      </c>
      <c r="BC12" s="59">
        <v>1200</v>
      </c>
      <c r="BD12" s="60">
        <v>1280</v>
      </c>
    </row>
    <row r="13" spans="1:56" ht="12.75">
      <c r="A13" s="58">
        <v>9</v>
      </c>
      <c r="B13" s="59">
        <v>0</v>
      </c>
      <c r="C13" s="59">
        <v>360</v>
      </c>
      <c r="D13" s="59">
        <v>450</v>
      </c>
      <c r="E13" s="59">
        <v>540</v>
      </c>
      <c r="F13" s="59">
        <v>630</v>
      </c>
      <c r="G13" s="60">
        <v>720</v>
      </c>
      <c r="H13" s="51"/>
      <c r="I13" s="58">
        <v>9</v>
      </c>
      <c r="J13" s="59">
        <v>0</v>
      </c>
      <c r="K13" s="59">
        <v>360</v>
      </c>
      <c r="L13" s="59">
        <v>630</v>
      </c>
      <c r="M13" s="59">
        <v>720</v>
      </c>
      <c r="N13" s="59">
        <v>810</v>
      </c>
      <c r="O13" s="60">
        <v>900</v>
      </c>
      <c r="P13" s="51"/>
      <c r="Q13" s="58">
        <v>9</v>
      </c>
      <c r="R13" s="59">
        <v>0</v>
      </c>
      <c r="S13" s="59">
        <v>360</v>
      </c>
      <c r="T13" s="59">
        <v>810</v>
      </c>
      <c r="U13" s="59">
        <v>900</v>
      </c>
      <c r="V13" s="59">
        <v>990</v>
      </c>
      <c r="W13" s="60">
        <v>1080</v>
      </c>
      <c r="AH13" s="58">
        <v>9</v>
      </c>
      <c r="AI13" s="59">
        <v>0</v>
      </c>
      <c r="AJ13" s="59">
        <v>720</v>
      </c>
      <c r="AK13" s="59">
        <v>810</v>
      </c>
      <c r="AL13" s="59">
        <v>900</v>
      </c>
      <c r="AM13" s="59">
        <v>990</v>
      </c>
      <c r="AN13" s="60">
        <v>1080</v>
      </c>
      <c r="AP13" s="58">
        <v>9</v>
      </c>
      <c r="AQ13" s="59">
        <v>0</v>
      </c>
      <c r="AR13" s="59">
        <v>720</v>
      </c>
      <c r="AS13" s="59">
        <v>990</v>
      </c>
      <c r="AT13" s="59">
        <v>1080</v>
      </c>
      <c r="AU13" s="59">
        <v>1170</v>
      </c>
      <c r="AV13" s="60">
        <v>1260</v>
      </c>
      <c r="AX13" s="58">
        <v>9</v>
      </c>
      <c r="AY13" s="59">
        <v>0</v>
      </c>
      <c r="AZ13" s="59">
        <v>720</v>
      </c>
      <c r="BA13" s="59">
        <v>1170</v>
      </c>
      <c r="BB13" s="59">
        <v>1260</v>
      </c>
      <c r="BC13" s="59">
        <v>1350</v>
      </c>
      <c r="BD13" s="60">
        <v>1440</v>
      </c>
    </row>
    <row r="14" spans="1:56" ht="12.75">
      <c r="A14" s="58">
        <v>10</v>
      </c>
      <c r="B14" s="59">
        <v>0</v>
      </c>
      <c r="C14" s="59">
        <v>400</v>
      </c>
      <c r="D14" s="59">
        <v>500</v>
      </c>
      <c r="E14" s="59">
        <v>600</v>
      </c>
      <c r="F14" s="59">
        <v>700</v>
      </c>
      <c r="G14" s="60">
        <v>800</v>
      </c>
      <c r="H14" s="51"/>
      <c r="I14" s="58">
        <v>10</v>
      </c>
      <c r="J14" s="59">
        <v>0</v>
      </c>
      <c r="K14" s="59">
        <v>400</v>
      </c>
      <c r="L14" s="59">
        <v>700</v>
      </c>
      <c r="M14" s="59">
        <v>800</v>
      </c>
      <c r="N14" s="59">
        <v>900</v>
      </c>
      <c r="O14" s="60">
        <v>1000</v>
      </c>
      <c r="P14" s="51"/>
      <c r="Q14" s="58">
        <v>10</v>
      </c>
      <c r="R14" s="59">
        <v>0</v>
      </c>
      <c r="S14" s="59">
        <v>400</v>
      </c>
      <c r="T14" s="59">
        <v>900</v>
      </c>
      <c r="U14" s="59">
        <v>1000</v>
      </c>
      <c r="V14" s="59">
        <v>1100</v>
      </c>
      <c r="W14" s="60">
        <v>1200</v>
      </c>
      <c r="Y14" s="59"/>
      <c r="Z14" s="59"/>
      <c r="AH14" s="58">
        <v>10</v>
      </c>
      <c r="AI14" s="59">
        <v>0</v>
      </c>
      <c r="AJ14" s="59">
        <v>800</v>
      </c>
      <c r="AK14" s="59">
        <v>900</v>
      </c>
      <c r="AL14" s="59">
        <v>1000</v>
      </c>
      <c r="AM14" s="59">
        <v>1100</v>
      </c>
      <c r="AN14" s="60">
        <v>1200</v>
      </c>
      <c r="AP14" s="58">
        <v>10</v>
      </c>
      <c r="AQ14" s="59">
        <v>0</v>
      </c>
      <c r="AR14" s="59">
        <v>800</v>
      </c>
      <c r="AS14" s="59">
        <v>1100</v>
      </c>
      <c r="AT14" s="59">
        <v>1200</v>
      </c>
      <c r="AU14" s="59">
        <v>1300</v>
      </c>
      <c r="AV14" s="60">
        <v>1400</v>
      </c>
      <c r="AX14" s="58">
        <v>10</v>
      </c>
      <c r="AY14" s="59">
        <v>0</v>
      </c>
      <c r="AZ14" s="59">
        <v>800</v>
      </c>
      <c r="BA14" s="59">
        <v>1300</v>
      </c>
      <c r="BB14" s="59">
        <v>1400</v>
      </c>
      <c r="BC14" s="59">
        <v>1500</v>
      </c>
      <c r="BD14" s="60">
        <v>1600</v>
      </c>
    </row>
    <row r="15" spans="1:56" ht="12.75">
      <c r="A15" s="58">
        <v>11</v>
      </c>
      <c r="B15" s="59">
        <v>0</v>
      </c>
      <c r="C15" s="59">
        <v>440</v>
      </c>
      <c r="D15" s="59">
        <v>550</v>
      </c>
      <c r="E15" s="59">
        <v>660</v>
      </c>
      <c r="F15" s="59">
        <v>770</v>
      </c>
      <c r="G15" s="60">
        <v>880</v>
      </c>
      <c r="H15" s="51"/>
      <c r="I15" s="58">
        <v>11</v>
      </c>
      <c r="J15" s="59">
        <v>0</v>
      </c>
      <c r="K15" s="59">
        <v>440</v>
      </c>
      <c r="L15" s="59">
        <v>770</v>
      </c>
      <c r="M15" s="59">
        <v>880</v>
      </c>
      <c r="N15" s="59">
        <v>990</v>
      </c>
      <c r="O15" s="60">
        <v>1100</v>
      </c>
      <c r="P15" s="51"/>
      <c r="Q15" s="58">
        <v>11</v>
      </c>
      <c r="R15" s="59">
        <v>0</v>
      </c>
      <c r="S15" s="59">
        <v>440</v>
      </c>
      <c r="T15" s="59">
        <v>990</v>
      </c>
      <c r="U15" s="59">
        <v>1100</v>
      </c>
      <c r="V15" s="59">
        <v>1210</v>
      </c>
      <c r="W15" s="60">
        <v>1320</v>
      </c>
      <c r="AH15" s="58">
        <v>11</v>
      </c>
      <c r="AI15" s="59">
        <v>0</v>
      </c>
      <c r="AJ15" s="59">
        <v>880</v>
      </c>
      <c r="AK15" s="59">
        <v>990</v>
      </c>
      <c r="AL15" s="59">
        <v>1100</v>
      </c>
      <c r="AM15" s="59">
        <v>1210</v>
      </c>
      <c r="AN15" s="60">
        <v>1320</v>
      </c>
      <c r="AP15" s="58">
        <v>11</v>
      </c>
      <c r="AQ15" s="59">
        <v>0</v>
      </c>
      <c r="AR15" s="59">
        <v>880</v>
      </c>
      <c r="AS15" s="59">
        <v>1210</v>
      </c>
      <c r="AT15" s="59">
        <v>1320</v>
      </c>
      <c r="AU15" s="59">
        <v>1430</v>
      </c>
      <c r="AV15" s="60">
        <v>1540</v>
      </c>
      <c r="AX15" s="58">
        <v>11</v>
      </c>
      <c r="AY15" s="59">
        <v>0</v>
      </c>
      <c r="AZ15" s="59">
        <v>880</v>
      </c>
      <c r="BA15" s="59">
        <v>1430</v>
      </c>
      <c r="BB15" s="59">
        <v>1540</v>
      </c>
      <c r="BC15" s="59">
        <v>1650</v>
      </c>
      <c r="BD15" s="60">
        <v>1760</v>
      </c>
    </row>
    <row r="16" spans="1:56" ht="12.75">
      <c r="A16" s="58">
        <v>12</v>
      </c>
      <c r="B16" s="59">
        <v>0</v>
      </c>
      <c r="C16" s="59">
        <v>480</v>
      </c>
      <c r="D16" s="59">
        <v>600</v>
      </c>
      <c r="E16" s="59">
        <v>720</v>
      </c>
      <c r="F16" s="59">
        <v>840</v>
      </c>
      <c r="G16" s="60">
        <v>960</v>
      </c>
      <c r="H16" s="51"/>
      <c r="I16" s="58">
        <v>12</v>
      </c>
      <c r="J16" s="59">
        <v>0</v>
      </c>
      <c r="K16" s="59">
        <v>480</v>
      </c>
      <c r="L16" s="59">
        <v>840</v>
      </c>
      <c r="M16" s="59">
        <v>960</v>
      </c>
      <c r="N16" s="59">
        <v>1080</v>
      </c>
      <c r="O16" s="60">
        <v>1200</v>
      </c>
      <c r="P16" s="51"/>
      <c r="Q16" s="58">
        <v>12</v>
      </c>
      <c r="R16" s="59">
        <v>0</v>
      </c>
      <c r="S16" s="59">
        <v>480</v>
      </c>
      <c r="T16" s="59">
        <v>1080</v>
      </c>
      <c r="U16" s="59">
        <v>1200</v>
      </c>
      <c r="V16" s="59">
        <v>1320</v>
      </c>
      <c r="W16" s="60">
        <v>1440</v>
      </c>
      <c r="AH16" s="58">
        <v>12</v>
      </c>
      <c r="AI16" s="59">
        <v>0</v>
      </c>
      <c r="AJ16" s="59">
        <v>960</v>
      </c>
      <c r="AK16" s="59">
        <v>1080</v>
      </c>
      <c r="AL16" s="59">
        <v>1200</v>
      </c>
      <c r="AM16" s="59">
        <v>1320</v>
      </c>
      <c r="AN16" s="60">
        <v>1440</v>
      </c>
      <c r="AP16" s="58">
        <v>12</v>
      </c>
      <c r="AQ16" s="59">
        <v>0</v>
      </c>
      <c r="AR16" s="59">
        <v>960</v>
      </c>
      <c r="AS16" s="59">
        <v>1320</v>
      </c>
      <c r="AT16" s="59">
        <v>1440</v>
      </c>
      <c r="AU16" s="59">
        <v>1560</v>
      </c>
      <c r="AV16" s="60">
        <v>1680</v>
      </c>
      <c r="AX16" s="58">
        <v>12</v>
      </c>
      <c r="AY16" s="59">
        <v>0</v>
      </c>
      <c r="AZ16" s="59">
        <v>960</v>
      </c>
      <c r="BA16" s="59">
        <v>1560</v>
      </c>
      <c r="BB16" s="59">
        <v>1680</v>
      </c>
      <c r="BC16" s="59">
        <v>1800</v>
      </c>
      <c r="BD16" s="60">
        <v>1920</v>
      </c>
    </row>
    <row r="17" spans="1:56" ht="12.75">
      <c r="A17" s="58">
        <v>13</v>
      </c>
      <c r="B17" s="59">
        <v>0</v>
      </c>
      <c r="C17" s="59">
        <v>520</v>
      </c>
      <c r="D17" s="59">
        <v>650</v>
      </c>
      <c r="E17" s="59">
        <v>780</v>
      </c>
      <c r="F17" s="59">
        <v>910</v>
      </c>
      <c r="G17" s="60">
        <v>1040</v>
      </c>
      <c r="H17" s="51"/>
      <c r="I17" s="58">
        <v>13</v>
      </c>
      <c r="J17" s="59">
        <v>0</v>
      </c>
      <c r="K17" s="59">
        <v>520</v>
      </c>
      <c r="L17" s="59">
        <v>910</v>
      </c>
      <c r="M17" s="59">
        <v>1040</v>
      </c>
      <c r="N17" s="59">
        <v>1170</v>
      </c>
      <c r="O17" s="60">
        <v>1300</v>
      </c>
      <c r="P17" s="51"/>
      <c r="Q17" s="58">
        <v>13</v>
      </c>
      <c r="R17" s="59">
        <v>0</v>
      </c>
      <c r="S17" s="59">
        <v>520</v>
      </c>
      <c r="T17" s="59">
        <v>1170</v>
      </c>
      <c r="U17" s="59">
        <v>1300</v>
      </c>
      <c r="V17" s="59">
        <v>1430</v>
      </c>
      <c r="W17" s="60">
        <v>1560</v>
      </c>
      <c r="AH17" s="58">
        <v>13</v>
      </c>
      <c r="AI17" s="59">
        <v>0</v>
      </c>
      <c r="AJ17" s="59">
        <v>1040</v>
      </c>
      <c r="AK17" s="59">
        <v>1170</v>
      </c>
      <c r="AL17" s="59">
        <v>1300</v>
      </c>
      <c r="AM17" s="59">
        <v>1430</v>
      </c>
      <c r="AN17" s="60">
        <v>1560</v>
      </c>
      <c r="AP17" s="58">
        <v>13</v>
      </c>
      <c r="AQ17" s="59">
        <v>0</v>
      </c>
      <c r="AR17" s="59">
        <v>1040</v>
      </c>
      <c r="AS17" s="59">
        <v>1430</v>
      </c>
      <c r="AT17" s="59">
        <v>1560</v>
      </c>
      <c r="AU17" s="59">
        <v>1690</v>
      </c>
      <c r="AV17" s="60">
        <v>1820</v>
      </c>
      <c r="AX17" s="58">
        <v>13</v>
      </c>
      <c r="AY17" s="59">
        <v>0</v>
      </c>
      <c r="AZ17" s="59">
        <v>1040</v>
      </c>
      <c r="BA17" s="59">
        <v>1690</v>
      </c>
      <c r="BB17" s="59">
        <v>1820</v>
      </c>
      <c r="BC17" s="59">
        <v>1950</v>
      </c>
      <c r="BD17" s="60">
        <v>2080</v>
      </c>
    </row>
    <row r="18" spans="1:56" ht="12.75">
      <c r="A18" s="58">
        <v>14</v>
      </c>
      <c r="B18" s="59">
        <v>0</v>
      </c>
      <c r="C18" s="59">
        <v>560</v>
      </c>
      <c r="D18" s="59">
        <v>700</v>
      </c>
      <c r="E18" s="59">
        <v>840</v>
      </c>
      <c r="F18" s="59">
        <v>980</v>
      </c>
      <c r="G18" s="60">
        <v>1120</v>
      </c>
      <c r="H18" s="51"/>
      <c r="I18" s="58">
        <v>14</v>
      </c>
      <c r="J18" s="59">
        <v>0</v>
      </c>
      <c r="K18" s="59">
        <v>560</v>
      </c>
      <c r="L18" s="59">
        <v>980</v>
      </c>
      <c r="M18" s="59">
        <v>1120</v>
      </c>
      <c r="N18" s="59">
        <v>1260</v>
      </c>
      <c r="O18" s="60">
        <v>1400</v>
      </c>
      <c r="P18" s="51"/>
      <c r="Q18" s="58">
        <v>14</v>
      </c>
      <c r="R18" s="59">
        <v>0</v>
      </c>
      <c r="S18" s="59">
        <v>560</v>
      </c>
      <c r="T18" s="59">
        <v>1260</v>
      </c>
      <c r="U18" s="59">
        <v>1400</v>
      </c>
      <c r="V18" s="59">
        <v>1540</v>
      </c>
      <c r="W18" s="60">
        <v>1680</v>
      </c>
      <c r="AH18" s="58">
        <v>14</v>
      </c>
      <c r="AI18" s="59">
        <v>0</v>
      </c>
      <c r="AJ18" s="59">
        <v>1120</v>
      </c>
      <c r="AK18" s="59">
        <v>1260</v>
      </c>
      <c r="AL18" s="59">
        <v>1400</v>
      </c>
      <c r="AM18" s="59">
        <v>1540</v>
      </c>
      <c r="AN18" s="60">
        <v>1680</v>
      </c>
      <c r="AP18" s="58">
        <v>14</v>
      </c>
      <c r="AQ18" s="59">
        <v>0</v>
      </c>
      <c r="AR18" s="59">
        <v>1120</v>
      </c>
      <c r="AS18" s="59">
        <v>1540</v>
      </c>
      <c r="AT18" s="59">
        <v>1680</v>
      </c>
      <c r="AU18" s="59">
        <v>1820</v>
      </c>
      <c r="AV18" s="60">
        <v>1960</v>
      </c>
      <c r="AX18" s="58">
        <v>14</v>
      </c>
      <c r="AY18" s="59">
        <v>0</v>
      </c>
      <c r="AZ18" s="59">
        <v>1120</v>
      </c>
      <c r="BA18" s="59">
        <v>1820</v>
      </c>
      <c r="BB18" s="59">
        <v>1960</v>
      </c>
      <c r="BC18" s="59">
        <v>2100</v>
      </c>
      <c r="BD18" s="60">
        <v>2240</v>
      </c>
    </row>
    <row r="19" spans="1:56" ht="12.75">
      <c r="A19" s="58">
        <v>15</v>
      </c>
      <c r="B19" s="59">
        <v>0</v>
      </c>
      <c r="C19" s="59">
        <v>600</v>
      </c>
      <c r="D19" s="59">
        <v>750</v>
      </c>
      <c r="E19" s="59">
        <v>900</v>
      </c>
      <c r="F19" s="59">
        <v>1050</v>
      </c>
      <c r="G19" s="60">
        <v>1200</v>
      </c>
      <c r="H19" s="51"/>
      <c r="I19" s="58">
        <v>15</v>
      </c>
      <c r="J19" s="59">
        <v>0</v>
      </c>
      <c r="K19" s="59">
        <v>600</v>
      </c>
      <c r="L19" s="59">
        <v>1050</v>
      </c>
      <c r="M19" s="59">
        <v>1200</v>
      </c>
      <c r="N19" s="59">
        <v>1350</v>
      </c>
      <c r="O19" s="60">
        <v>1500</v>
      </c>
      <c r="P19" s="51"/>
      <c r="Q19" s="58">
        <v>15</v>
      </c>
      <c r="R19" s="59">
        <v>0</v>
      </c>
      <c r="S19" s="59">
        <v>600</v>
      </c>
      <c r="T19" s="59">
        <v>1350</v>
      </c>
      <c r="U19" s="59">
        <v>1500</v>
      </c>
      <c r="V19" s="59">
        <v>1650</v>
      </c>
      <c r="W19" s="60">
        <v>1800</v>
      </c>
      <c r="Y19" s="59"/>
      <c r="Z19" s="59"/>
      <c r="AH19" s="58">
        <v>15</v>
      </c>
      <c r="AI19" s="59">
        <v>0</v>
      </c>
      <c r="AJ19" s="59">
        <v>1200</v>
      </c>
      <c r="AK19" s="59">
        <v>1350</v>
      </c>
      <c r="AL19" s="59">
        <v>1500</v>
      </c>
      <c r="AM19" s="59">
        <v>1650</v>
      </c>
      <c r="AN19" s="60">
        <v>1800</v>
      </c>
      <c r="AP19" s="58">
        <v>15</v>
      </c>
      <c r="AQ19" s="59">
        <v>0</v>
      </c>
      <c r="AR19" s="59">
        <v>1200</v>
      </c>
      <c r="AS19" s="59">
        <v>1650</v>
      </c>
      <c r="AT19" s="59">
        <v>1800</v>
      </c>
      <c r="AU19" s="59">
        <v>1950</v>
      </c>
      <c r="AV19" s="60">
        <v>2100</v>
      </c>
      <c r="AX19" s="58">
        <v>15</v>
      </c>
      <c r="AY19" s="59">
        <v>0</v>
      </c>
      <c r="AZ19" s="59">
        <v>1200</v>
      </c>
      <c r="BA19" s="59">
        <v>1950</v>
      </c>
      <c r="BB19" s="59">
        <v>2100</v>
      </c>
      <c r="BC19" s="59">
        <v>2250</v>
      </c>
      <c r="BD19" s="60">
        <v>2400</v>
      </c>
    </row>
    <row r="20" spans="1:56" ht="12.75">
      <c r="A20" s="58">
        <v>16</v>
      </c>
      <c r="B20" s="59">
        <v>0</v>
      </c>
      <c r="C20" s="59">
        <v>640</v>
      </c>
      <c r="D20" s="59">
        <v>800</v>
      </c>
      <c r="E20" s="59">
        <v>960</v>
      </c>
      <c r="F20" s="59">
        <v>1120</v>
      </c>
      <c r="G20" s="60">
        <v>1280</v>
      </c>
      <c r="H20" s="51"/>
      <c r="I20" s="58">
        <v>16</v>
      </c>
      <c r="J20" s="59">
        <v>0</v>
      </c>
      <c r="K20" s="59">
        <v>640</v>
      </c>
      <c r="L20" s="59">
        <v>1120</v>
      </c>
      <c r="M20" s="59">
        <v>1280</v>
      </c>
      <c r="N20" s="59">
        <v>1440</v>
      </c>
      <c r="O20" s="60">
        <v>1600</v>
      </c>
      <c r="P20" s="51"/>
      <c r="Q20" s="58">
        <v>16</v>
      </c>
      <c r="R20" s="59">
        <v>0</v>
      </c>
      <c r="S20" s="59">
        <v>640</v>
      </c>
      <c r="T20" s="59">
        <v>1440</v>
      </c>
      <c r="U20" s="59">
        <v>1600</v>
      </c>
      <c r="V20" s="59">
        <v>1760</v>
      </c>
      <c r="W20" s="60">
        <v>1920</v>
      </c>
      <c r="AH20" s="58">
        <v>16</v>
      </c>
      <c r="AI20" s="59">
        <v>0</v>
      </c>
      <c r="AJ20" s="59">
        <v>1280</v>
      </c>
      <c r="AK20" s="59">
        <v>1440</v>
      </c>
      <c r="AL20" s="59">
        <v>1600</v>
      </c>
      <c r="AM20" s="59">
        <v>1760</v>
      </c>
      <c r="AN20" s="60">
        <v>1920</v>
      </c>
      <c r="AP20" s="58">
        <v>16</v>
      </c>
      <c r="AQ20" s="59">
        <v>0</v>
      </c>
      <c r="AR20" s="59">
        <v>1280</v>
      </c>
      <c r="AS20" s="59">
        <v>1760</v>
      </c>
      <c r="AT20" s="59">
        <v>1920</v>
      </c>
      <c r="AU20" s="59">
        <v>2080</v>
      </c>
      <c r="AV20" s="60">
        <v>2240</v>
      </c>
      <c r="AX20" s="58">
        <v>16</v>
      </c>
      <c r="AY20" s="59">
        <v>0</v>
      </c>
      <c r="AZ20" s="59">
        <v>1280</v>
      </c>
      <c r="BA20" s="59">
        <v>2080</v>
      </c>
      <c r="BB20" s="59">
        <v>2240</v>
      </c>
      <c r="BC20" s="59">
        <v>2400</v>
      </c>
      <c r="BD20" s="60">
        <v>2560</v>
      </c>
    </row>
    <row r="21" spans="1:56" ht="12.75">
      <c r="A21" s="58">
        <v>17</v>
      </c>
      <c r="B21" s="59">
        <v>0</v>
      </c>
      <c r="C21" s="59">
        <v>680</v>
      </c>
      <c r="D21" s="59">
        <v>850</v>
      </c>
      <c r="E21" s="59">
        <v>1020</v>
      </c>
      <c r="F21" s="59">
        <v>1190</v>
      </c>
      <c r="G21" s="60">
        <v>1360</v>
      </c>
      <c r="H21" s="51"/>
      <c r="I21" s="58">
        <v>17</v>
      </c>
      <c r="J21" s="59">
        <v>0</v>
      </c>
      <c r="K21" s="59">
        <v>680</v>
      </c>
      <c r="L21" s="59">
        <v>1190</v>
      </c>
      <c r="M21" s="59">
        <v>1360</v>
      </c>
      <c r="N21" s="59">
        <v>1530</v>
      </c>
      <c r="O21" s="60">
        <v>1700</v>
      </c>
      <c r="P21" s="51"/>
      <c r="Q21" s="58">
        <v>17</v>
      </c>
      <c r="R21" s="59">
        <v>0</v>
      </c>
      <c r="S21" s="59">
        <v>680</v>
      </c>
      <c r="T21" s="59">
        <v>1530</v>
      </c>
      <c r="U21" s="59">
        <v>1700</v>
      </c>
      <c r="V21" s="59">
        <v>1870</v>
      </c>
      <c r="W21" s="60">
        <v>2040</v>
      </c>
      <c r="AH21" s="58">
        <v>17</v>
      </c>
      <c r="AI21" s="59">
        <v>0</v>
      </c>
      <c r="AJ21" s="59">
        <v>1360</v>
      </c>
      <c r="AK21" s="59">
        <v>1530</v>
      </c>
      <c r="AL21" s="59">
        <v>1700</v>
      </c>
      <c r="AM21" s="59">
        <v>1870</v>
      </c>
      <c r="AN21" s="60">
        <v>2040</v>
      </c>
      <c r="AP21" s="58">
        <v>17</v>
      </c>
      <c r="AQ21" s="59">
        <v>0</v>
      </c>
      <c r="AR21" s="59">
        <v>1360</v>
      </c>
      <c r="AS21" s="59">
        <v>1870</v>
      </c>
      <c r="AT21" s="59">
        <v>2040</v>
      </c>
      <c r="AU21" s="59">
        <v>2210</v>
      </c>
      <c r="AV21" s="60">
        <v>2380</v>
      </c>
      <c r="AX21" s="58">
        <v>17</v>
      </c>
      <c r="AY21" s="59">
        <v>0</v>
      </c>
      <c r="AZ21" s="59">
        <v>1360</v>
      </c>
      <c r="BA21" s="59">
        <v>2210</v>
      </c>
      <c r="BB21" s="59">
        <v>2380</v>
      </c>
      <c r="BC21" s="59">
        <v>2550</v>
      </c>
      <c r="BD21" s="60">
        <v>2720</v>
      </c>
    </row>
    <row r="22" spans="1:56" ht="12.75">
      <c r="A22" s="58">
        <v>18</v>
      </c>
      <c r="B22" s="59">
        <v>0</v>
      </c>
      <c r="C22" s="59">
        <v>720</v>
      </c>
      <c r="D22" s="59">
        <v>900</v>
      </c>
      <c r="E22" s="59">
        <v>1080</v>
      </c>
      <c r="F22" s="59">
        <v>1260</v>
      </c>
      <c r="G22" s="60">
        <v>1440</v>
      </c>
      <c r="H22" s="51"/>
      <c r="I22" s="58">
        <v>18</v>
      </c>
      <c r="J22" s="59">
        <v>0</v>
      </c>
      <c r="K22" s="59">
        <v>720</v>
      </c>
      <c r="L22" s="59">
        <v>1260</v>
      </c>
      <c r="M22" s="59">
        <v>1440</v>
      </c>
      <c r="N22" s="59">
        <v>1620</v>
      </c>
      <c r="O22" s="60">
        <v>1800</v>
      </c>
      <c r="P22" s="51"/>
      <c r="Q22" s="58">
        <v>18</v>
      </c>
      <c r="R22" s="59">
        <v>0</v>
      </c>
      <c r="S22" s="59">
        <v>720</v>
      </c>
      <c r="T22" s="59">
        <v>1620</v>
      </c>
      <c r="U22" s="59">
        <v>1800</v>
      </c>
      <c r="V22" s="59">
        <v>1980</v>
      </c>
      <c r="W22" s="60">
        <v>2160</v>
      </c>
      <c r="AH22" s="58">
        <v>18</v>
      </c>
      <c r="AI22" s="59">
        <v>0</v>
      </c>
      <c r="AJ22" s="59">
        <v>1440</v>
      </c>
      <c r="AK22" s="59">
        <v>1620</v>
      </c>
      <c r="AL22" s="59">
        <v>1800</v>
      </c>
      <c r="AM22" s="59">
        <v>1980</v>
      </c>
      <c r="AN22" s="60">
        <v>2160</v>
      </c>
      <c r="AP22" s="58">
        <v>18</v>
      </c>
      <c r="AQ22" s="59">
        <v>0</v>
      </c>
      <c r="AR22" s="59">
        <v>1440</v>
      </c>
      <c r="AS22" s="59">
        <v>1980</v>
      </c>
      <c r="AT22" s="59">
        <v>2160</v>
      </c>
      <c r="AU22" s="59">
        <v>2340</v>
      </c>
      <c r="AV22" s="60">
        <v>2520</v>
      </c>
      <c r="AX22" s="58">
        <v>18</v>
      </c>
      <c r="AY22" s="59">
        <v>0</v>
      </c>
      <c r="AZ22" s="59">
        <v>1440</v>
      </c>
      <c r="BA22" s="59">
        <v>2340</v>
      </c>
      <c r="BB22" s="59">
        <v>2520</v>
      </c>
      <c r="BC22" s="59">
        <v>2700</v>
      </c>
      <c r="BD22" s="60">
        <v>2880</v>
      </c>
    </row>
    <row r="23" spans="1:56" ht="12.75">
      <c r="A23" s="58">
        <v>19</v>
      </c>
      <c r="B23" s="59">
        <v>0</v>
      </c>
      <c r="C23" s="59">
        <v>760</v>
      </c>
      <c r="D23" s="59">
        <v>950</v>
      </c>
      <c r="E23" s="59">
        <v>1140</v>
      </c>
      <c r="F23" s="59">
        <v>1330</v>
      </c>
      <c r="G23" s="60">
        <v>1520</v>
      </c>
      <c r="H23" s="51"/>
      <c r="I23" s="58">
        <v>19</v>
      </c>
      <c r="J23" s="59">
        <v>0</v>
      </c>
      <c r="K23" s="59">
        <v>760</v>
      </c>
      <c r="L23" s="59">
        <v>1330</v>
      </c>
      <c r="M23" s="59">
        <v>1520</v>
      </c>
      <c r="N23" s="59">
        <v>1710</v>
      </c>
      <c r="O23" s="60">
        <v>1900</v>
      </c>
      <c r="P23" s="51"/>
      <c r="Q23" s="58">
        <v>19</v>
      </c>
      <c r="R23" s="59">
        <v>0</v>
      </c>
      <c r="S23" s="59">
        <v>760</v>
      </c>
      <c r="T23" s="59">
        <v>1710</v>
      </c>
      <c r="U23" s="59">
        <v>1900</v>
      </c>
      <c r="V23" s="59">
        <v>2090</v>
      </c>
      <c r="W23" s="60">
        <v>2280</v>
      </c>
      <c r="AH23" s="58">
        <v>19</v>
      </c>
      <c r="AI23" s="59">
        <v>0</v>
      </c>
      <c r="AJ23" s="59">
        <v>1520</v>
      </c>
      <c r="AK23" s="59">
        <v>1710</v>
      </c>
      <c r="AL23" s="59">
        <v>1900</v>
      </c>
      <c r="AM23" s="59">
        <v>2090</v>
      </c>
      <c r="AN23" s="60">
        <v>2280</v>
      </c>
      <c r="AP23" s="58">
        <v>19</v>
      </c>
      <c r="AQ23" s="59">
        <v>0</v>
      </c>
      <c r="AR23" s="59">
        <v>1520</v>
      </c>
      <c r="AS23" s="59">
        <v>2090</v>
      </c>
      <c r="AT23" s="59">
        <v>2280</v>
      </c>
      <c r="AU23" s="59">
        <v>2470</v>
      </c>
      <c r="AV23" s="60">
        <v>2660</v>
      </c>
      <c r="AX23" s="58">
        <v>19</v>
      </c>
      <c r="AY23" s="59">
        <v>0</v>
      </c>
      <c r="AZ23" s="59">
        <v>1520</v>
      </c>
      <c r="BA23" s="59">
        <v>2470</v>
      </c>
      <c r="BB23" s="59">
        <v>2660</v>
      </c>
      <c r="BC23" s="59">
        <v>2850</v>
      </c>
      <c r="BD23" s="60">
        <v>3040</v>
      </c>
    </row>
    <row r="24" spans="1:56" ht="12.75">
      <c r="A24" s="58">
        <v>20</v>
      </c>
      <c r="B24" s="59">
        <v>0</v>
      </c>
      <c r="C24" s="59">
        <v>800</v>
      </c>
      <c r="D24" s="59">
        <v>1000</v>
      </c>
      <c r="E24" s="59">
        <v>1200</v>
      </c>
      <c r="F24" s="59">
        <v>1400</v>
      </c>
      <c r="G24" s="60">
        <v>1600</v>
      </c>
      <c r="H24" s="51"/>
      <c r="I24" s="58">
        <v>20</v>
      </c>
      <c r="J24" s="59">
        <v>0</v>
      </c>
      <c r="K24" s="59">
        <v>800</v>
      </c>
      <c r="L24" s="59">
        <v>1400</v>
      </c>
      <c r="M24" s="59">
        <v>1600</v>
      </c>
      <c r="N24" s="59">
        <v>1800</v>
      </c>
      <c r="O24" s="60">
        <v>2000</v>
      </c>
      <c r="P24" s="51"/>
      <c r="Q24" s="58">
        <v>20</v>
      </c>
      <c r="R24" s="59">
        <v>0</v>
      </c>
      <c r="S24" s="59">
        <v>800</v>
      </c>
      <c r="T24" s="59">
        <v>1800</v>
      </c>
      <c r="U24" s="59">
        <v>2000</v>
      </c>
      <c r="V24" s="59">
        <v>2200</v>
      </c>
      <c r="W24" s="60">
        <v>2400</v>
      </c>
      <c r="AH24" s="58">
        <v>20</v>
      </c>
      <c r="AI24" s="59">
        <v>0</v>
      </c>
      <c r="AJ24" s="59">
        <v>1600</v>
      </c>
      <c r="AK24" s="59">
        <v>1800</v>
      </c>
      <c r="AL24" s="59">
        <v>2000</v>
      </c>
      <c r="AM24" s="59">
        <v>2200</v>
      </c>
      <c r="AN24" s="60">
        <v>2400</v>
      </c>
      <c r="AP24" s="58">
        <v>20</v>
      </c>
      <c r="AQ24" s="59">
        <v>0</v>
      </c>
      <c r="AR24" s="59">
        <v>1600</v>
      </c>
      <c r="AS24" s="59">
        <v>2200</v>
      </c>
      <c r="AT24" s="59">
        <v>2400</v>
      </c>
      <c r="AU24" s="59">
        <v>2600</v>
      </c>
      <c r="AV24" s="60">
        <v>2800</v>
      </c>
      <c r="AX24" s="58">
        <v>20</v>
      </c>
      <c r="AY24" s="59">
        <v>0</v>
      </c>
      <c r="AZ24" s="59">
        <v>1600</v>
      </c>
      <c r="BA24" s="59">
        <v>2600</v>
      </c>
      <c r="BB24" s="59">
        <v>2800</v>
      </c>
      <c r="BC24" s="59">
        <v>3000</v>
      </c>
      <c r="BD24" s="60">
        <v>3200</v>
      </c>
    </row>
    <row r="25" spans="1:56" ht="12.75">
      <c r="A25" s="58">
        <v>21</v>
      </c>
      <c r="B25" s="59">
        <v>0</v>
      </c>
      <c r="C25" s="59">
        <v>840</v>
      </c>
      <c r="D25" s="59">
        <v>1050</v>
      </c>
      <c r="E25" s="59">
        <v>1260</v>
      </c>
      <c r="F25" s="59">
        <v>1470</v>
      </c>
      <c r="G25" s="60">
        <v>1680</v>
      </c>
      <c r="H25" s="51"/>
      <c r="I25" s="58">
        <v>21</v>
      </c>
      <c r="J25" s="59">
        <v>0</v>
      </c>
      <c r="K25" s="59">
        <v>840</v>
      </c>
      <c r="L25" s="59">
        <v>1470</v>
      </c>
      <c r="M25" s="59">
        <v>1680</v>
      </c>
      <c r="N25" s="59">
        <v>1890</v>
      </c>
      <c r="O25" s="60">
        <v>2100</v>
      </c>
      <c r="P25" s="51"/>
      <c r="Q25" s="58">
        <v>21</v>
      </c>
      <c r="R25" s="59">
        <v>0</v>
      </c>
      <c r="S25" s="59">
        <v>840</v>
      </c>
      <c r="T25" s="59">
        <v>1890</v>
      </c>
      <c r="U25" s="59">
        <v>2100</v>
      </c>
      <c r="V25" s="59">
        <v>2310</v>
      </c>
      <c r="W25" s="60">
        <v>2520</v>
      </c>
      <c r="AH25" s="58">
        <v>21</v>
      </c>
      <c r="AI25" s="59">
        <v>0</v>
      </c>
      <c r="AJ25" s="59">
        <v>1680</v>
      </c>
      <c r="AK25" s="59">
        <v>1890</v>
      </c>
      <c r="AL25" s="59">
        <v>2100</v>
      </c>
      <c r="AM25" s="59">
        <v>2310</v>
      </c>
      <c r="AN25" s="60">
        <v>2520</v>
      </c>
      <c r="AP25" s="58">
        <v>21</v>
      </c>
      <c r="AQ25" s="59">
        <v>0</v>
      </c>
      <c r="AR25" s="59">
        <v>1680</v>
      </c>
      <c r="AS25" s="59">
        <v>2310</v>
      </c>
      <c r="AT25" s="59">
        <v>2520</v>
      </c>
      <c r="AU25" s="59">
        <v>2730</v>
      </c>
      <c r="AV25" s="60">
        <v>2940</v>
      </c>
      <c r="AX25" s="58">
        <v>21</v>
      </c>
      <c r="AY25" s="59">
        <v>0</v>
      </c>
      <c r="AZ25" s="59">
        <v>1680</v>
      </c>
      <c r="BA25" s="59">
        <v>2730</v>
      </c>
      <c r="BB25" s="59">
        <v>2940</v>
      </c>
      <c r="BC25" s="59">
        <v>3150</v>
      </c>
      <c r="BD25" s="60">
        <v>3360</v>
      </c>
    </row>
    <row r="26" spans="1:56" ht="12.75">
      <c r="A26" s="58">
        <v>22</v>
      </c>
      <c r="B26" s="59">
        <v>0</v>
      </c>
      <c r="C26" s="59">
        <v>880</v>
      </c>
      <c r="D26" s="59">
        <v>1100</v>
      </c>
      <c r="E26" s="59">
        <v>1320</v>
      </c>
      <c r="F26" s="59">
        <v>1540</v>
      </c>
      <c r="G26" s="60">
        <v>1760</v>
      </c>
      <c r="H26" s="51"/>
      <c r="I26" s="58">
        <v>22</v>
      </c>
      <c r="J26" s="59">
        <v>0</v>
      </c>
      <c r="K26" s="59">
        <v>880</v>
      </c>
      <c r="L26" s="59">
        <v>1540</v>
      </c>
      <c r="M26" s="59">
        <v>1760</v>
      </c>
      <c r="N26" s="59">
        <v>1980</v>
      </c>
      <c r="O26" s="60">
        <v>2200</v>
      </c>
      <c r="P26" s="51"/>
      <c r="Q26" s="58">
        <v>22</v>
      </c>
      <c r="R26" s="59">
        <v>0</v>
      </c>
      <c r="S26" s="59">
        <v>880</v>
      </c>
      <c r="T26" s="59">
        <v>1980</v>
      </c>
      <c r="U26" s="59">
        <v>2200</v>
      </c>
      <c r="V26" s="59">
        <v>2420</v>
      </c>
      <c r="W26" s="60">
        <v>2640</v>
      </c>
      <c r="AH26" s="58">
        <v>22</v>
      </c>
      <c r="AI26" s="59">
        <v>0</v>
      </c>
      <c r="AJ26" s="59">
        <v>1760</v>
      </c>
      <c r="AK26" s="59">
        <v>1980</v>
      </c>
      <c r="AL26" s="59">
        <v>2200</v>
      </c>
      <c r="AM26" s="59">
        <v>2420</v>
      </c>
      <c r="AN26" s="60">
        <v>2640</v>
      </c>
      <c r="AP26" s="58">
        <v>22</v>
      </c>
      <c r="AQ26" s="59">
        <v>0</v>
      </c>
      <c r="AR26" s="59">
        <v>1760</v>
      </c>
      <c r="AS26" s="59">
        <v>2420</v>
      </c>
      <c r="AT26" s="59">
        <v>2640</v>
      </c>
      <c r="AU26" s="59">
        <v>2860</v>
      </c>
      <c r="AV26" s="60">
        <v>3080</v>
      </c>
      <c r="AX26" s="58">
        <v>22</v>
      </c>
      <c r="AY26" s="59">
        <v>0</v>
      </c>
      <c r="AZ26" s="59">
        <v>1760</v>
      </c>
      <c r="BA26" s="59">
        <v>2860</v>
      </c>
      <c r="BB26" s="59">
        <v>3080</v>
      </c>
      <c r="BC26" s="59">
        <v>3300</v>
      </c>
      <c r="BD26" s="60">
        <v>3520</v>
      </c>
    </row>
    <row r="27" spans="1:56" ht="12.75">
      <c r="A27" s="58">
        <v>23</v>
      </c>
      <c r="B27" s="59">
        <v>0</v>
      </c>
      <c r="C27" s="59">
        <v>920</v>
      </c>
      <c r="D27" s="59">
        <v>1150</v>
      </c>
      <c r="E27" s="59">
        <v>1380</v>
      </c>
      <c r="F27" s="59">
        <v>1610</v>
      </c>
      <c r="G27" s="60">
        <v>1840</v>
      </c>
      <c r="H27" s="51"/>
      <c r="I27" s="58">
        <v>23</v>
      </c>
      <c r="J27" s="59">
        <v>0</v>
      </c>
      <c r="K27" s="59">
        <v>920</v>
      </c>
      <c r="L27" s="59">
        <v>1610</v>
      </c>
      <c r="M27" s="59">
        <v>1840</v>
      </c>
      <c r="N27" s="59">
        <v>2070</v>
      </c>
      <c r="O27" s="60">
        <v>2300</v>
      </c>
      <c r="P27" s="51"/>
      <c r="Q27" s="58">
        <v>23</v>
      </c>
      <c r="R27" s="59">
        <v>0</v>
      </c>
      <c r="S27" s="59">
        <v>920</v>
      </c>
      <c r="T27" s="59">
        <v>2070</v>
      </c>
      <c r="U27" s="59">
        <v>2300</v>
      </c>
      <c r="V27" s="59">
        <v>2530</v>
      </c>
      <c r="W27" s="60">
        <v>2760</v>
      </c>
      <c r="AH27" s="58">
        <v>23</v>
      </c>
      <c r="AI27" s="59">
        <v>0</v>
      </c>
      <c r="AJ27" s="59">
        <v>1840</v>
      </c>
      <c r="AK27" s="59">
        <v>2070</v>
      </c>
      <c r="AL27" s="59">
        <v>2300</v>
      </c>
      <c r="AM27" s="59">
        <v>2530</v>
      </c>
      <c r="AN27" s="60">
        <v>2760</v>
      </c>
      <c r="AP27" s="58">
        <v>23</v>
      </c>
      <c r="AQ27" s="59">
        <v>0</v>
      </c>
      <c r="AR27" s="59">
        <v>1840</v>
      </c>
      <c r="AS27" s="59">
        <v>2530</v>
      </c>
      <c r="AT27" s="59">
        <v>2760</v>
      </c>
      <c r="AU27" s="59">
        <v>2990</v>
      </c>
      <c r="AV27" s="60">
        <v>3220</v>
      </c>
      <c r="AX27" s="58">
        <v>23</v>
      </c>
      <c r="AY27" s="59">
        <v>0</v>
      </c>
      <c r="AZ27" s="59">
        <v>1840</v>
      </c>
      <c r="BA27" s="59">
        <v>2990</v>
      </c>
      <c r="BB27" s="59">
        <v>3220</v>
      </c>
      <c r="BC27" s="59">
        <v>3450</v>
      </c>
      <c r="BD27" s="60">
        <v>3680</v>
      </c>
    </row>
    <row r="28" spans="1:56" ht="12.75">
      <c r="A28" s="58">
        <v>24</v>
      </c>
      <c r="B28" s="59">
        <v>0</v>
      </c>
      <c r="C28" s="59">
        <v>960</v>
      </c>
      <c r="D28" s="59">
        <v>1200</v>
      </c>
      <c r="E28" s="59">
        <v>1440</v>
      </c>
      <c r="F28" s="59">
        <v>1680</v>
      </c>
      <c r="G28" s="60">
        <v>1920</v>
      </c>
      <c r="H28" s="51"/>
      <c r="I28" s="58">
        <v>24</v>
      </c>
      <c r="J28" s="59">
        <v>0</v>
      </c>
      <c r="K28" s="59">
        <v>960</v>
      </c>
      <c r="L28" s="59">
        <v>1680</v>
      </c>
      <c r="M28" s="59">
        <v>1920</v>
      </c>
      <c r="N28" s="59">
        <v>2160</v>
      </c>
      <c r="O28" s="60">
        <v>2400</v>
      </c>
      <c r="P28" s="51"/>
      <c r="Q28" s="58">
        <v>24</v>
      </c>
      <c r="R28" s="59">
        <v>0</v>
      </c>
      <c r="S28" s="59">
        <v>960</v>
      </c>
      <c r="T28" s="59">
        <v>2160</v>
      </c>
      <c r="U28" s="59">
        <v>2400</v>
      </c>
      <c r="V28" s="59">
        <v>2640</v>
      </c>
      <c r="W28" s="60">
        <v>2880</v>
      </c>
      <c r="AH28" s="58">
        <v>24</v>
      </c>
      <c r="AI28" s="59">
        <v>0</v>
      </c>
      <c r="AJ28" s="59">
        <v>1920</v>
      </c>
      <c r="AK28" s="59">
        <v>2160</v>
      </c>
      <c r="AL28" s="59">
        <v>2400</v>
      </c>
      <c r="AM28" s="59">
        <v>2640</v>
      </c>
      <c r="AN28" s="60">
        <v>2880</v>
      </c>
      <c r="AP28" s="58">
        <v>24</v>
      </c>
      <c r="AQ28" s="59">
        <v>0</v>
      </c>
      <c r="AR28" s="59">
        <v>1920</v>
      </c>
      <c r="AS28" s="59">
        <v>2640</v>
      </c>
      <c r="AT28" s="59">
        <v>2880</v>
      </c>
      <c r="AU28" s="59">
        <v>3120</v>
      </c>
      <c r="AV28" s="60">
        <v>3360</v>
      </c>
      <c r="AX28" s="58">
        <v>24</v>
      </c>
      <c r="AY28" s="59">
        <v>0</v>
      </c>
      <c r="AZ28" s="59">
        <v>1920</v>
      </c>
      <c r="BA28" s="59">
        <v>3120</v>
      </c>
      <c r="BB28" s="59">
        <v>3360</v>
      </c>
      <c r="BC28" s="59">
        <v>3600</v>
      </c>
      <c r="BD28" s="60">
        <v>3840</v>
      </c>
    </row>
    <row r="29" spans="1:56" ht="12.75">
      <c r="A29" s="58">
        <v>25</v>
      </c>
      <c r="B29" s="59">
        <v>0</v>
      </c>
      <c r="C29" s="59">
        <v>1000</v>
      </c>
      <c r="D29" s="59">
        <v>1250</v>
      </c>
      <c r="E29" s="59">
        <v>1500</v>
      </c>
      <c r="F29" s="59">
        <v>1750</v>
      </c>
      <c r="G29" s="60">
        <v>2000</v>
      </c>
      <c r="H29" s="51"/>
      <c r="I29" s="58">
        <v>25</v>
      </c>
      <c r="J29" s="59">
        <v>0</v>
      </c>
      <c r="K29" s="59">
        <v>1000</v>
      </c>
      <c r="L29" s="59">
        <v>1750</v>
      </c>
      <c r="M29" s="59">
        <v>2000</v>
      </c>
      <c r="N29" s="59">
        <v>2250</v>
      </c>
      <c r="O29" s="60">
        <v>2500</v>
      </c>
      <c r="P29" s="51"/>
      <c r="Q29" s="58">
        <v>25</v>
      </c>
      <c r="R29" s="59">
        <v>0</v>
      </c>
      <c r="S29" s="59">
        <v>1000</v>
      </c>
      <c r="T29" s="59">
        <v>2250</v>
      </c>
      <c r="U29" s="59">
        <v>2500</v>
      </c>
      <c r="V29" s="59">
        <v>2750</v>
      </c>
      <c r="W29" s="60">
        <v>3000</v>
      </c>
      <c r="AH29" s="58">
        <v>25</v>
      </c>
      <c r="AI29" s="59">
        <v>0</v>
      </c>
      <c r="AJ29" s="59">
        <v>2000</v>
      </c>
      <c r="AK29" s="59">
        <v>2250</v>
      </c>
      <c r="AL29" s="59">
        <v>2500</v>
      </c>
      <c r="AM29" s="59">
        <v>2750</v>
      </c>
      <c r="AN29" s="60">
        <v>3000</v>
      </c>
      <c r="AP29" s="58">
        <v>25</v>
      </c>
      <c r="AQ29" s="59">
        <v>0</v>
      </c>
      <c r="AR29" s="59">
        <v>2000</v>
      </c>
      <c r="AS29" s="59">
        <v>2750</v>
      </c>
      <c r="AT29" s="59">
        <v>3000</v>
      </c>
      <c r="AU29" s="59">
        <v>3250</v>
      </c>
      <c r="AV29" s="60">
        <v>3500</v>
      </c>
      <c r="AX29" s="58">
        <v>25</v>
      </c>
      <c r="AY29" s="59">
        <v>0</v>
      </c>
      <c r="AZ29" s="59">
        <v>2000</v>
      </c>
      <c r="BA29" s="59">
        <v>3250</v>
      </c>
      <c r="BB29" s="59">
        <v>3500</v>
      </c>
      <c r="BC29" s="59">
        <v>3750</v>
      </c>
      <c r="BD29" s="60">
        <v>4000</v>
      </c>
    </row>
    <row r="30" spans="1:56" ht="12.75">
      <c r="A30" s="58">
        <v>26</v>
      </c>
      <c r="B30" s="59">
        <v>0</v>
      </c>
      <c r="C30" s="59">
        <v>1040</v>
      </c>
      <c r="D30" s="59">
        <v>1300</v>
      </c>
      <c r="E30" s="59">
        <v>1560</v>
      </c>
      <c r="F30" s="59">
        <v>1820</v>
      </c>
      <c r="G30" s="60">
        <v>2080</v>
      </c>
      <c r="H30" s="51"/>
      <c r="I30" s="58">
        <v>26</v>
      </c>
      <c r="J30" s="59">
        <v>0</v>
      </c>
      <c r="K30" s="59">
        <v>1040</v>
      </c>
      <c r="L30" s="59">
        <v>1820</v>
      </c>
      <c r="M30" s="59">
        <v>2080</v>
      </c>
      <c r="N30" s="59">
        <v>2340</v>
      </c>
      <c r="O30" s="60">
        <v>2600</v>
      </c>
      <c r="P30" s="51"/>
      <c r="Q30" s="58">
        <v>26</v>
      </c>
      <c r="R30" s="59">
        <v>0</v>
      </c>
      <c r="S30" s="59">
        <v>1040</v>
      </c>
      <c r="T30" s="59">
        <v>2340</v>
      </c>
      <c r="U30" s="59">
        <v>2600</v>
      </c>
      <c r="V30" s="59">
        <v>2860</v>
      </c>
      <c r="W30" s="60">
        <v>3120</v>
      </c>
      <c r="AH30" s="58">
        <v>26</v>
      </c>
      <c r="AI30" s="59">
        <v>0</v>
      </c>
      <c r="AJ30" s="59">
        <v>2080</v>
      </c>
      <c r="AK30" s="59">
        <v>2340</v>
      </c>
      <c r="AL30" s="59">
        <v>2600</v>
      </c>
      <c r="AM30" s="59">
        <v>2860</v>
      </c>
      <c r="AN30" s="60">
        <v>3120</v>
      </c>
      <c r="AP30" s="58">
        <v>26</v>
      </c>
      <c r="AQ30" s="59">
        <v>0</v>
      </c>
      <c r="AR30" s="59">
        <v>2080</v>
      </c>
      <c r="AS30" s="59">
        <v>2860</v>
      </c>
      <c r="AT30" s="59">
        <v>3120</v>
      </c>
      <c r="AU30" s="59">
        <v>3380</v>
      </c>
      <c r="AV30" s="60">
        <v>3640</v>
      </c>
      <c r="AX30" s="58">
        <v>26</v>
      </c>
      <c r="AY30" s="59">
        <v>0</v>
      </c>
      <c r="AZ30" s="59">
        <v>2080</v>
      </c>
      <c r="BA30" s="59">
        <v>3380</v>
      </c>
      <c r="BB30" s="59">
        <v>3640</v>
      </c>
      <c r="BC30" s="59">
        <v>3900</v>
      </c>
      <c r="BD30" s="60">
        <v>4160</v>
      </c>
    </row>
    <row r="31" spans="1:56" ht="12.75">
      <c r="A31" s="58">
        <v>27</v>
      </c>
      <c r="B31" s="59">
        <v>0</v>
      </c>
      <c r="C31" s="59">
        <v>1080</v>
      </c>
      <c r="D31" s="59">
        <v>1350</v>
      </c>
      <c r="E31" s="59">
        <v>1620</v>
      </c>
      <c r="F31" s="59">
        <v>1890</v>
      </c>
      <c r="G31" s="60">
        <v>2160</v>
      </c>
      <c r="H31" s="51"/>
      <c r="I31" s="58">
        <v>27</v>
      </c>
      <c r="J31" s="59">
        <v>0</v>
      </c>
      <c r="K31" s="59">
        <v>1080</v>
      </c>
      <c r="L31" s="59">
        <v>1890</v>
      </c>
      <c r="M31" s="59">
        <v>2160</v>
      </c>
      <c r="N31" s="59">
        <v>2430</v>
      </c>
      <c r="O31" s="60">
        <v>2700</v>
      </c>
      <c r="P31" s="51"/>
      <c r="Q31" s="58">
        <v>27</v>
      </c>
      <c r="R31" s="59">
        <v>0</v>
      </c>
      <c r="S31" s="59">
        <v>1080</v>
      </c>
      <c r="T31" s="59">
        <v>2430</v>
      </c>
      <c r="U31" s="59">
        <v>2700</v>
      </c>
      <c r="V31" s="59">
        <v>2970</v>
      </c>
      <c r="W31" s="60">
        <v>3240</v>
      </c>
      <c r="AH31" s="58">
        <v>27</v>
      </c>
      <c r="AI31" s="59">
        <v>0</v>
      </c>
      <c r="AJ31" s="59">
        <v>2160</v>
      </c>
      <c r="AK31" s="59">
        <v>2430</v>
      </c>
      <c r="AL31" s="59">
        <v>2700</v>
      </c>
      <c r="AM31" s="59">
        <v>2970</v>
      </c>
      <c r="AN31" s="60">
        <v>3240</v>
      </c>
      <c r="AP31" s="58">
        <v>27</v>
      </c>
      <c r="AQ31" s="59">
        <v>0</v>
      </c>
      <c r="AR31" s="59">
        <v>2160</v>
      </c>
      <c r="AS31" s="59">
        <v>2970</v>
      </c>
      <c r="AT31" s="59">
        <v>3240</v>
      </c>
      <c r="AU31" s="59">
        <v>3510</v>
      </c>
      <c r="AV31" s="60">
        <v>3780</v>
      </c>
      <c r="AX31" s="58">
        <v>27</v>
      </c>
      <c r="AY31" s="59">
        <v>0</v>
      </c>
      <c r="AZ31" s="59">
        <v>2160</v>
      </c>
      <c r="BA31" s="59">
        <v>3510</v>
      </c>
      <c r="BB31" s="59">
        <v>3780</v>
      </c>
      <c r="BC31" s="59">
        <v>4050</v>
      </c>
      <c r="BD31" s="60">
        <v>4320</v>
      </c>
    </row>
    <row r="32" spans="1:56" ht="12.75">
      <c r="A32" s="58">
        <v>28</v>
      </c>
      <c r="B32" s="59">
        <v>0</v>
      </c>
      <c r="C32" s="59">
        <v>1120</v>
      </c>
      <c r="D32" s="59">
        <v>1400</v>
      </c>
      <c r="E32" s="59">
        <v>1680</v>
      </c>
      <c r="F32" s="59">
        <v>1960</v>
      </c>
      <c r="G32" s="60">
        <v>2240</v>
      </c>
      <c r="H32" s="51"/>
      <c r="I32" s="58">
        <v>28</v>
      </c>
      <c r="J32" s="59">
        <v>0</v>
      </c>
      <c r="K32" s="59">
        <v>1120</v>
      </c>
      <c r="L32" s="59">
        <v>1960</v>
      </c>
      <c r="M32" s="59">
        <v>2240</v>
      </c>
      <c r="N32" s="59">
        <v>2520</v>
      </c>
      <c r="O32" s="60">
        <v>2800</v>
      </c>
      <c r="P32" s="51"/>
      <c r="Q32" s="58">
        <v>28</v>
      </c>
      <c r="R32" s="59">
        <v>0</v>
      </c>
      <c r="S32" s="59">
        <v>1120</v>
      </c>
      <c r="T32" s="59">
        <v>2520</v>
      </c>
      <c r="U32" s="59">
        <v>2800</v>
      </c>
      <c r="V32" s="59">
        <v>3080</v>
      </c>
      <c r="W32" s="60">
        <v>3360</v>
      </c>
      <c r="AH32" s="58">
        <v>28</v>
      </c>
      <c r="AI32" s="59">
        <v>0</v>
      </c>
      <c r="AJ32" s="59">
        <v>2240</v>
      </c>
      <c r="AK32" s="59">
        <v>2520</v>
      </c>
      <c r="AL32" s="59">
        <v>2800</v>
      </c>
      <c r="AM32" s="59">
        <v>3080</v>
      </c>
      <c r="AN32" s="60">
        <v>3360</v>
      </c>
      <c r="AP32" s="58">
        <v>28</v>
      </c>
      <c r="AQ32" s="59">
        <v>0</v>
      </c>
      <c r="AR32" s="59">
        <v>2240</v>
      </c>
      <c r="AS32" s="59">
        <v>3080</v>
      </c>
      <c r="AT32" s="59">
        <v>3360</v>
      </c>
      <c r="AU32" s="59">
        <v>3640</v>
      </c>
      <c r="AV32" s="60">
        <v>3920</v>
      </c>
      <c r="AX32" s="58">
        <v>28</v>
      </c>
      <c r="AY32" s="59">
        <v>0</v>
      </c>
      <c r="AZ32" s="59">
        <v>2240</v>
      </c>
      <c r="BA32" s="59">
        <v>3640</v>
      </c>
      <c r="BB32" s="59">
        <v>3920</v>
      </c>
      <c r="BC32" s="59">
        <v>4200</v>
      </c>
      <c r="BD32" s="60">
        <v>4480</v>
      </c>
    </row>
    <row r="33" spans="1:56" ht="12.75">
      <c r="A33" s="58">
        <v>29</v>
      </c>
      <c r="B33" s="59">
        <v>0</v>
      </c>
      <c r="C33" s="59">
        <v>1160</v>
      </c>
      <c r="D33" s="59">
        <v>1450</v>
      </c>
      <c r="E33" s="59">
        <v>1740</v>
      </c>
      <c r="F33" s="59">
        <v>2030</v>
      </c>
      <c r="G33" s="60">
        <v>2320</v>
      </c>
      <c r="H33" s="51"/>
      <c r="I33" s="58">
        <v>29</v>
      </c>
      <c r="J33" s="59">
        <v>0</v>
      </c>
      <c r="K33" s="59">
        <v>1160</v>
      </c>
      <c r="L33" s="59">
        <v>2030</v>
      </c>
      <c r="M33" s="59">
        <v>2320</v>
      </c>
      <c r="N33" s="59">
        <v>2610</v>
      </c>
      <c r="O33" s="60">
        <v>2900</v>
      </c>
      <c r="P33" s="51"/>
      <c r="Q33" s="58">
        <v>29</v>
      </c>
      <c r="R33" s="59">
        <v>0</v>
      </c>
      <c r="S33" s="59">
        <v>1160</v>
      </c>
      <c r="T33" s="59">
        <v>2610</v>
      </c>
      <c r="U33" s="59">
        <v>2900</v>
      </c>
      <c r="V33" s="59">
        <v>3190</v>
      </c>
      <c r="W33" s="60">
        <v>3480</v>
      </c>
      <c r="AH33" s="58">
        <v>29</v>
      </c>
      <c r="AI33" s="59">
        <v>0</v>
      </c>
      <c r="AJ33" s="59">
        <v>2320</v>
      </c>
      <c r="AK33" s="59">
        <v>2610</v>
      </c>
      <c r="AL33" s="59">
        <v>2900</v>
      </c>
      <c r="AM33" s="59">
        <v>3190</v>
      </c>
      <c r="AN33" s="60">
        <v>3480</v>
      </c>
      <c r="AP33" s="58">
        <v>29</v>
      </c>
      <c r="AQ33" s="59">
        <v>0</v>
      </c>
      <c r="AR33" s="59">
        <v>2320</v>
      </c>
      <c r="AS33" s="59">
        <v>3190</v>
      </c>
      <c r="AT33" s="59">
        <v>3480</v>
      </c>
      <c r="AU33" s="59">
        <v>3770</v>
      </c>
      <c r="AV33" s="60">
        <v>4060</v>
      </c>
      <c r="AX33" s="58">
        <v>29</v>
      </c>
      <c r="AY33" s="59">
        <v>0</v>
      </c>
      <c r="AZ33" s="59">
        <v>2320</v>
      </c>
      <c r="BA33" s="59">
        <v>3770</v>
      </c>
      <c r="BB33" s="59">
        <v>4060</v>
      </c>
      <c r="BC33" s="59">
        <v>4350</v>
      </c>
      <c r="BD33" s="60">
        <v>4640</v>
      </c>
    </row>
    <row r="34" spans="1:56" ht="12.75">
      <c r="A34" s="58">
        <v>30</v>
      </c>
      <c r="B34" s="59">
        <v>0</v>
      </c>
      <c r="C34" s="59">
        <v>1200</v>
      </c>
      <c r="D34" s="59">
        <v>1500</v>
      </c>
      <c r="E34" s="59">
        <v>1800</v>
      </c>
      <c r="F34" s="59">
        <v>2100</v>
      </c>
      <c r="G34" s="60">
        <v>2400</v>
      </c>
      <c r="H34" s="51"/>
      <c r="I34" s="58">
        <v>30</v>
      </c>
      <c r="J34" s="59">
        <v>0</v>
      </c>
      <c r="K34" s="59">
        <v>1200</v>
      </c>
      <c r="L34" s="59">
        <v>2100</v>
      </c>
      <c r="M34" s="59">
        <v>2400</v>
      </c>
      <c r="N34" s="59">
        <v>2700</v>
      </c>
      <c r="O34" s="60">
        <v>3000</v>
      </c>
      <c r="P34" s="51"/>
      <c r="Q34" s="58">
        <v>30</v>
      </c>
      <c r="R34" s="59">
        <v>0</v>
      </c>
      <c r="S34" s="59">
        <v>1200</v>
      </c>
      <c r="T34" s="59">
        <v>2700</v>
      </c>
      <c r="U34" s="59">
        <v>3000</v>
      </c>
      <c r="V34" s="59">
        <v>3300</v>
      </c>
      <c r="W34" s="60">
        <v>3600</v>
      </c>
      <c r="AH34" s="58">
        <v>30</v>
      </c>
      <c r="AI34" s="59">
        <v>0</v>
      </c>
      <c r="AJ34" s="59">
        <v>2400</v>
      </c>
      <c r="AK34" s="59">
        <v>2700</v>
      </c>
      <c r="AL34" s="59">
        <v>3000</v>
      </c>
      <c r="AM34" s="59">
        <v>3300</v>
      </c>
      <c r="AN34" s="60">
        <v>3600</v>
      </c>
      <c r="AP34" s="58">
        <v>30</v>
      </c>
      <c r="AQ34" s="59">
        <v>0</v>
      </c>
      <c r="AR34" s="59">
        <v>2400</v>
      </c>
      <c r="AS34" s="59">
        <v>3300</v>
      </c>
      <c r="AT34" s="59">
        <v>3600</v>
      </c>
      <c r="AU34" s="59">
        <v>3900</v>
      </c>
      <c r="AV34" s="60">
        <v>4200</v>
      </c>
      <c r="AX34" s="58">
        <v>30</v>
      </c>
      <c r="AY34" s="59">
        <v>0</v>
      </c>
      <c r="AZ34" s="59">
        <v>2400</v>
      </c>
      <c r="BA34" s="59">
        <v>3900</v>
      </c>
      <c r="BB34" s="59">
        <v>4200</v>
      </c>
      <c r="BC34" s="59">
        <v>4500</v>
      </c>
      <c r="BD34" s="60">
        <v>4800</v>
      </c>
    </row>
    <row r="35" spans="1:56" ht="12.75">
      <c r="A35" s="58">
        <v>31</v>
      </c>
      <c r="B35" s="59">
        <v>0</v>
      </c>
      <c r="C35" s="59">
        <v>1240</v>
      </c>
      <c r="D35" s="59">
        <v>1550</v>
      </c>
      <c r="E35" s="59">
        <v>1860</v>
      </c>
      <c r="F35" s="59">
        <v>2170</v>
      </c>
      <c r="G35" s="60">
        <v>2480</v>
      </c>
      <c r="H35" s="51"/>
      <c r="I35" s="58">
        <v>31</v>
      </c>
      <c r="J35" s="59">
        <v>0</v>
      </c>
      <c r="K35" s="59">
        <v>1240</v>
      </c>
      <c r="L35" s="59">
        <v>2170</v>
      </c>
      <c r="M35" s="59">
        <v>2480</v>
      </c>
      <c r="N35" s="59">
        <v>2790</v>
      </c>
      <c r="O35" s="60">
        <v>3100</v>
      </c>
      <c r="P35" s="51"/>
      <c r="Q35" s="58">
        <v>31</v>
      </c>
      <c r="R35" s="59">
        <v>0</v>
      </c>
      <c r="S35" s="59">
        <v>1240</v>
      </c>
      <c r="T35" s="59">
        <v>2790</v>
      </c>
      <c r="U35" s="59">
        <v>3100</v>
      </c>
      <c r="V35" s="59">
        <v>3410</v>
      </c>
      <c r="W35" s="60">
        <v>3720</v>
      </c>
      <c r="AH35" s="58">
        <v>31</v>
      </c>
      <c r="AI35" s="59">
        <v>0</v>
      </c>
      <c r="AJ35" s="59">
        <v>2480</v>
      </c>
      <c r="AK35" s="59">
        <v>2790</v>
      </c>
      <c r="AL35" s="59">
        <v>3100</v>
      </c>
      <c r="AM35" s="59">
        <v>3410</v>
      </c>
      <c r="AN35" s="60">
        <v>3720</v>
      </c>
      <c r="AP35" s="58">
        <v>31</v>
      </c>
      <c r="AQ35" s="59">
        <v>0</v>
      </c>
      <c r="AR35" s="59">
        <v>2480</v>
      </c>
      <c r="AS35" s="59">
        <v>3410</v>
      </c>
      <c r="AT35" s="59">
        <v>3720</v>
      </c>
      <c r="AU35" s="59">
        <v>4030</v>
      </c>
      <c r="AV35" s="60">
        <v>4340</v>
      </c>
      <c r="AX35" s="58">
        <v>31</v>
      </c>
      <c r="AY35" s="59">
        <v>0</v>
      </c>
      <c r="AZ35" s="59">
        <v>2480</v>
      </c>
      <c r="BA35" s="59">
        <v>4030</v>
      </c>
      <c r="BB35" s="59">
        <v>4340</v>
      </c>
      <c r="BC35" s="59">
        <v>4650</v>
      </c>
      <c r="BD35" s="60">
        <v>4960</v>
      </c>
    </row>
    <row r="36" spans="1:56" ht="12.75">
      <c r="A36" s="58">
        <v>32</v>
      </c>
      <c r="B36" s="59">
        <v>0</v>
      </c>
      <c r="C36" s="59">
        <v>1280</v>
      </c>
      <c r="D36" s="59">
        <v>1600</v>
      </c>
      <c r="E36" s="59">
        <v>1920</v>
      </c>
      <c r="F36" s="59">
        <v>2240</v>
      </c>
      <c r="G36" s="60">
        <v>2560</v>
      </c>
      <c r="H36" s="51"/>
      <c r="I36" s="58">
        <v>32</v>
      </c>
      <c r="J36" s="59">
        <v>0</v>
      </c>
      <c r="K36" s="59">
        <v>1280</v>
      </c>
      <c r="L36" s="59">
        <v>2240</v>
      </c>
      <c r="M36" s="59">
        <v>2560</v>
      </c>
      <c r="N36" s="59">
        <v>2880</v>
      </c>
      <c r="O36" s="60">
        <v>3200</v>
      </c>
      <c r="P36" s="51"/>
      <c r="Q36" s="58">
        <v>32</v>
      </c>
      <c r="R36" s="59">
        <v>0</v>
      </c>
      <c r="S36" s="59">
        <v>1280</v>
      </c>
      <c r="T36" s="59">
        <v>2880</v>
      </c>
      <c r="U36" s="59">
        <v>3200</v>
      </c>
      <c r="V36" s="59">
        <v>3520</v>
      </c>
      <c r="W36" s="60">
        <v>3840</v>
      </c>
      <c r="AH36" s="58">
        <v>32</v>
      </c>
      <c r="AI36" s="59">
        <v>0</v>
      </c>
      <c r="AJ36" s="59">
        <v>2560</v>
      </c>
      <c r="AK36" s="59">
        <v>2880</v>
      </c>
      <c r="AL36" s="59">
        <v>3200</v>
      </c>
      <c r="AM36" s="59">
        <v>3520</v>
      </c>
      <c r="AN36" s="60">
        <v>3840</v>
      </c>
      <c r="AP36" s="58">
        <v>32</v>
      </c>
      <c r="AQ36" s="59">
        <v>0</v>
      </c>
      <c r="AR36" s="59">
        <v>2560</v>
      </c>
      <c r="AS36" s="59">
        <v>3520</v>
      </c>
      <c r="AT36" s="59">
        <v>3840</v>
      </c>
      <c r="AU36" s="59">
        <v>4160</v>
      </c>
      <c r="AV36" s="60">
        <v>4480</v>
      </c>
      <c r="AX36" s="58">
        <v>32</v>
      </c>
      <c r="AY36" s="59">
        <v>0</v>
      </c>
      <c r="AZ36" s="59">
        <v>2560</v>
      </c>
      <c r="BA36" s="59">
        <v>4160</v>
      </c>
      <c r="BB36" s="59">
        <v>4480</v>
      </c>
      <c r="BC36" s="59">
        <v>4800</v>
      </c>
      <c r="BD36" s="60">
        <v>5120</v>
      </c>
    </row>
    <row r="37" spans="1:56" ht="12.75">
      <c r="A37" s="58">
        <v>33</v>
      </c>
      <c r="B37" s="59">
        <v>0</v>
      </c>
      <c r="C37" s="59">
        <v>1320</v>
      </c>
      <c r="D37" s="59">
        <v>1650</v>
      </c>
      <c r="E37" s="59">
        <v>1980</v>
      </c>
      <c r="F37" s="59">
        <v>2310</v>
      </c>
      <c r="G37" s="60">
        <v>2640</v>
      </c>
      <c r="H37" s="51"/>
      <c r="I37" s="58">
        <v>33</v>
      </c>
      <c r="J37" s="59">
        <v>0</v>
      </c>
      <c r="K37" s="59">
        <v>1320</v>
      </c>
      <c r="L37" s="59">
        <v>2310</v>
      </c>
      <c r="M37" s="59">
        <v>2640</v>
      </c>
      <c r="N37" s="59">
        <v>2970</v>
      </c>
      <c r="O37" s="60">
        <v>3300</v>
      </c>
      <c r="P37" s="51"/>
      <c r="Q37" s="58">
        <v>33</v>
      </c>
      <c r="R37" s="59">
        <v>0</v>
      </c>
      <c r="S37" s="59">
        <v>1320</v>
      </c>
      <c r="T37" s="59">
        <v>2970</v>
      </c>
      <c r="U37" s="59">
        <v>3300</v>
      </c>
      <c r="V37" s="59">
        <v>3630</v>
      </c>
      <c r="W37" s="60">
        <v>3960</v>
      </c>
      <c r="AH37" s="58">
        <v>33</v>
      </c>
      <c r="AI37" s="59">
        <v>0</v>
      </c>
      <c r="AJ37" s="59">
        <v>2640</v>
      </c>
      <c r="AK37" s="59">
        <v>2970</v>
      </c>
      <c r="AL37" s="59">
        <v>3300</v>
      </c>
      <c r="AM37" s="59">
        <v>3630</v>
      </c>
      <c r="AN37" s="60">
        <v>3960</v>
      </c>
      <c r="AP37" s="58">
        <v>33</v>
      </c>
      <c r="AQ37" s="59">
        <v>0</v>
      </c>
      <c r="AR37" s="59">
        <v>2640</v>
      </c>
      <c r="AS37" s="59">
        <v>3630</v>
      </c>
      <c r="AT37" s="59">
        <v>3960</v>
      </c>
      <c r="AU37" s="59">
        <v>4290</v>
      </c>
      <c r="AV37" s="60">
        <v>4620</v>
      </c>
      <c r="AX37" s="58">
        <v>33</v>
      </c>
      <c r="AY37" s="59">
        <v>0</v>
      </c>
      <c r="AZ37" s="59">
        <v>2640</v>
      </c>
      <c r="BA37" s="59">
        <v>4290</v>
      </c>
      <c r="BB37" s="59">
        <v>4620</v>
      </c>
      <c r="BC37" s="59">
        <v>4950</v>
      </c>
      <c r="BD37" s="60">
        <v>5280</v>
      </c>
    </row>
    <row r="38" spans="1:56" ht="12.75">
      <c r="A38" s="58">
        <v>34</v>
      </c>
      <c r="B38" s="59">
        <v>0</v>
      </c>
      <c r="C38" s="59">
        <v>1360</v>
      </c>
      <c r="D38" s="59">
        <v>1700</v>
      </c>
      <c r="E38" s="59">
        <v>2040</v>
      </c>
      <c r="F38" s="59">
        <v>2380</v>
      </c>
      <c r="G38" s="60">
        <v>2720</v>
      </c>
      <c r="H38" s="51"/>
      <c r="I38" s="58">
        <v>34</v>
      </c>
      <c r="J38" s="59">
        <v>0</v>
      </c>
      <c r="K38" s="59">
        <v>1360</v>
      </c>
      <c r="L38" s="59">
        <v>2380</v>
      </c>
      <c r="M38" s="59">
        <v>2720</v>
      </c>
      <c r="N38" s="59">
        <v>3060</v>
      </c>
      <c r="O38" s="60">
        <v>3400</v>
      </c>
      <c r="P38" s="51"/>
      <c r="Q38" s="58">
        <v>34</v>
      </c>
      <c r="R38" s="59">
        <v>0</v>
      </c>
      <c r="S38" s="59">
        <v>1360</v>
      </c>
      <c r="T38" s="59">
        <v>3060</v>
      </c>
      <c r="U38" s="59">
        <v>3400</v>
      </c>
      <c r="V38" s="59">
        <v>3740</v>
      </c>
      <c r="W38" s="60">
        <v>4080</v>
      </c>
      <c r="AH38" s="58">
        <v>34</v>
      </c>
      <c r="AI38" s="59">
        <v>0</v>
      </c>
      <c r="AJ38" s="59">
        <v>2720</v>
      </c>
      <c r="AK38" s="59">
        <v>3060</v>
      </c>
      <c r="AL38" s="59">
        <v>3400</v>
      </c>
      <c r="AM38" s="59">
        <v>3740</v>
      </c>
      <c r="AN38" s="60">
        <v>4080</v>
      </c>
      <c r="AP38" s="58">
        <v>34</v>
      </c>
      <c r="AQ38" s="59">
        <v>0</v>
      </c>
      <c r="AR38" s="59">
        <v>2720</v>
      </c>
      <c r="AS38" s="59">
        <v>3740</v>
      </c>
      <c r="AT38" s="59">
        <v>4080</v>
      </c>
      <c r="AU38" s="59">
        <v>4420</v>
      </c>
      <c r="AV38" s="60">
        <v>4760</v>
      </c>
      <c r="AX38" s="58">
        <v>34</v>
      </c>
      <c r="AY38" s="59">
        <v>0</v>
      </c>
      <c r="AZ38" s="59">
        <v>2720</v>
      </c>
      <c r="BA38" s="59">
        <v>4420</v>
      </c>
      <c r="BB38" s="59">
        <v>4760</v>
      </c>
      <c r="BC38" s="59">
        <v>5100</v>
      </c>
      <c r="BD38" s="60">
        <v>5440</v>
      </c>
    </row>
    <row r="39" spans="1:56" ht="12.75">
      <c r="A39" s="58">
        <v>35</v>
      </c>
      <c r="B39" s="59">
        <v>0</v>
      </c>
      <c r="C39" s="59">
        <v>1400</v>
      </c>
      <c r="D39" s="59">
        <v>1750</v>
      </c>
      <c r="E39" s="59">
        <v>2100</v>
      </c>
      <c r="F39" s="59">
        <v>2450</v>
      </c>
      <c r="G39" s="60">
        <v>2800</v>
      </c>
      <c r="H39" s="51"/>
      <c r="I39" s="58">
        <v>35</v>
      </c>
      <c r="J39" s="59">
        <v>0</v>
      </c>
      <c r="K39" s="59">
        <v>1400</v>
      </c>
      <c r="L39" s="59">
        <v>2450</v>
      </c>
      <c r="M39" s="59">
        <v>2800</v>
      </c>
      <c r="N39" s="59">
        <v>3150</v>
      </c>
      <c r="O39" s="60">
        <v>3500</v>
      </c>
      <c r="P39" s="51"/>
      <c r="Q39" s="58">
        <v>35</v>
      </c>
      <c r="R39" s="59">
        <v>0</v>
      </c>
      <c r="S39" s="59">
        <v>1400</v>
      </c>
      <c r="T39" s="59">
        <v>3150</v>
      </c>
      <c r="U39" s="59">
        <v>3500</v>
      </c>
      <c r="V39" s="59">
        <v>3850</v>
      </c>
      <c r="W39" s="60">
        <v>4200</v>
      </c>
      <c r="AH39" s="58">
        <v>35</v>
      </c>
      <c r="AI39" s="59">
        <v>0</v>
      </c>
      <c r="AJ39" s="59">
        <v>2800</v>
      </c>
      <c r="AK39" s="59">
        <v>3150</v>
      </c>
      <c r="AL39" s="59">
        <v>3500</v>
      </c>
      <c r="AM39" s="59">
        <v>3850</v>
      </c>
      <c r="AN39" s="60">
        <v>4200</v>
      </c>
      <c r="AP39" s="58">
        <v>35</v>
      </c>
      <c r="AQ39" s="59">
        <v>0</v>
      </c>
      <c r="AR39" s="59">
        <v>2800</v>
      </c>
      <c r="AS39" s="59">
        <v>3850</v>
      </c>
      <c r="AT39" s="59">
        <v>4200</v>
      </c>
      <c r="AU39" s="59">
        <v>4550</v>
      </c>
      <c r="AV39" s="60">
        <v>4900</v>
      </c>
      <c r="AX39" s="58">
        <v>35</v>
      </c>
      <c r="AY39" s="59">
        <v>0</v>
      </c>
      <c r="AZ39" s="59">
        <v>2800</v>
      </c>
      <c r="BA39" s="59">
        <v>4550</v>
      </c>
      <c r="BB39" s="59">
        <v>4900</v>
      </c>
      <c r="BC39" s="59">
        <v>5250</v>
      </c>
      <c r="BD39" s="60">
        <v>5600</v>
      </c>
    </row>
    <row r="40" spans="1:56" ht="12.75">
      <c r="A40" s="58">
        <v>36</v>
      </c>
      <c r="B40" s="59">
        <v>0</v>
      </c>
      <c r="C40" s="59">
        <v>1440</v>
      </c>
      <c r="D40" s="59">
        <v>1800</v>
      </c>
      <c r="E40" s="59">
        <v>2160</v>
      </c>
      <c r="F40" s="59">
        <v>2520</v>
      </c>
      <c r="G40" s="60">
        <v>2880</v>
      </c>
      <c r="H40" s="51"/>
      <c r="I40" s="58">
        <v>36</v>
      </c>
      <c r="J40" s="59">
        <v>0</v>
      </c>
      <c r="K40" s="59">
        <v>1440</v>
      </c>
      <c r="L40" s="59">
        <v>2520</v>
      </c>
      <c r="M40" s="59">
        <v>2880</v>
      </c>
      <c r="N40" s="59">
        <v>3240</v>
      </c>
      <c r="O40" s="60">
        <v>3600</v>
      </c>
      <c r="P40" s="51"/>
      <c r="Q40" s="58">
        <v>36</v>
      </c>
      <c r="R40" s="59">
        <v>0</v>
      </c>
      <c r="S40" s="59">
        <v>1440</v>
      </c>
      <c r="T40" s="59">
        <v>3240</v>
      </c>
      <c r="U40" s="59">
        <v>3600</v>
      </c>
      <c r="V40" s="59">
        <v>3960</v>
      </c>
      <c r="W40" s="60">
        <v>4320</v>
      </c>
      <c r="AH40" s="58">
        <v>36</v>
      </c>
      <c r="AI40" s="59">
        <v>0</v>
      </c>
      <c r="AJ40" s="59">
        <v>2880</v>
      </c>
      <c r="AK40" s="59">
        <v>3240</v>
      </c>
      <c r="AL40" s="59">
        <v>3600</v>
      </c>
      <c r="AM40" s="59">
        <v>3960</v>
      </c>
      <c r="AN40" s="60">
        <v>4320</v>
      </c>
      <c r="AP40" s="58">
        <v>36</v>
      </c>
      <c r="AQ40" s="59">
        <v>0</v>
      </c>
      <c r="AR40" s="59">
        <v>2880</v>
      </c>
      <c r="AS40" s="59">
        <v>3960</v>
      </c>
      <c r="AT40" s="59">
        <v>4320</v>
      </c>
      <c r="AU40" s="59">
        <v>4680</v>
      </c>
      <c r="AV40" s="60">
        <v>5040</v>
      </c>
      <c r="AX40" s="58">
        <v>36</v>
      </c>
      <c r="AY40" s="59">
        <v>0</v>
      </c>
      <c r="AZ40" s="59">
        <v>2880</v>
      </c>
      <c r="BA40" s="59">
        <v>4680</v>
      </c>
      <c r="BB40" s="59">
        <v>5040</v>
      </c>
      <c r="BC40" s="59">
        <v>5400</v>
      </c>
      <c r="BD40" s="60">
        <v>5760</v>
      </c>
    </row>
    <row r="41" spans="1:56" ht="12.75">
      <c r="A41" s="58">
        <v>37</v>
      </c>
      <c r="B41" s="59">
        <v>0</v>
      </c>
      <c r="C41" s="59">
        <v>1480</v>
      </c>
      <c r="D41" s="59">
        <v>1850</v>
      </c>
      <c r="E41" s="59">
        <v>2220</v>
      </c>
      <c r="F41" s="59">
        <v>2590</v>
      </c>
      <c r="G41" s="60">
        <v>2960</v>
      </c>
      <c r="H41" s="51"/>
      <c r="I41" s="58">
        <v>37</v>
      </c>
      <c r="J41" s="59">
        <v>0</v>
      </c>
      <c r="K41" s="59">
        <v>1480</v>
      </c>
      <c r="L41" s="59">
        <v>2590</v>
      </c>
      <c r="M41" s="59">
        <v>2960</v>
      </c>
      <c r="N41" s="59">
        <v>3330</v>
      </c>
      <c r="O41" s="60">
        <v>3700</v>
      </c>
      <c r="P41" s="51"/>
      <c r="Q41" s="58">
        <v>37</v>
      </c>
      <c r="R41" s="59">
        <v>0</v>
      </c>
      <c r="S41" s="59">
        <v>1480</v>
      </c>
      <c r="T41" s="59">
        <v>3330</v>
      </c>
      <c r="U41" s="59">
        <v>3700</v>
      </c>
      <c r="V41" s="59">
        <v>4070</v>
      </c>
      <c r="W41" s="60">
        <v>4440</v>
      </c>
      <c r="AH41" s="58">
        <v>37</v>
      </c>
      <c r="AI41" s="59">
        <v>0</v>
      </c>
      <c r="AJ41" s="59">
        <v>2960</v>
      </c>
      <c r="AK41" s="59">
        <v>3330</v>
      </c>
      <c r="AL41" s="59">
        <v>3700</v>
      </c>
      <c r="AM41" s="59">
        <v>4070</v>
      </c>
      <c r="AN41" s="60">
        <v>4440</v>
      </c>
      <c r="AP41" s="58">
        <v>37</v>
      </c>
      <c r="AQ41" s="59">
        <v>0</v>
      </c>
      <c r="AR41" s="59">
        <v>2960</v>
      </c>
      <c r="AS41" s="59">
        <v>4070</v>
      </c>
      <c r="AT41" s="59">
        <v>4440</v>
      </c>
      <c r="AU41" s="59">
        <v>4810</v>
      </c>
      <c r="AV41" s="60">
        <v>5180</v>
      </c>
      <c r="AX41" s="58">
        <v>37</v>
      </c>
      <c r="AY41" s="59">
        <v>0</v>
      </c>
      <c r="AZ41" s="59">
        <v>2960</v>
      </c>
      <c r="BA41" s="59">
        <v>4810</v>
      </c>
      <c r="BB41" s="59">
        <v>5180</v>
      </c>
      <c r="BC41" s="59">
        <v>5550</v>
      </c>
      <c r="BD41" s="60">
        <v>5920</v>
      </c>
    </row>
    <row r="42" spans="1:56" ht="12.75">
      <c r="A42" s="58">
        <v>38</v>
      </c>
      <c r="B42" s="59">
        <v>0</v>
      </c>
      <c r="C42" s="59">
        <v>1520</v>
      </c>
      <c r="D42" s="59">
        <v>1900</v>
      </c>
      <c r="E42" s="59">
        <v>2280</v>
      </c>
      <c r="F42" s="59">
        <v>2660</v>
      </c>
      <c r="G42" s="60">
        <v>3040</v>
      </c>
      <c r="H42" s="51"/>
      <c r="I42" s="58">
        <v>38</v>
      </c>
      <c r="J42" s="59">
        <v>0</v>
      </c>
      <c r="K42" s="59">
        <v>1520</v>
      </c>
      <c r="L42" s="59">
        <v>2660</v>
      </c>
      <c r="M42" s="59">
        <v>3040</v>
      </c>
      <c r="N42" s="59">
        <v>3420</v>
      </c>
      <c r="O42" s="60">
        <v>3800</v>
      </c>
      <c r="P42" s="51"/>
      <c r="Q42" s="58">
        <v>38</v>
      </c>
      <c r="R42" s="59">
        <v>0</v>
      </c>
      <c r="S42" s="59">
        <v>1520</v>
      </c>
      <c r="T42" s="59">
        <v>3420</v>
      </c>
      <c r="U42" s="59">
        <v>3800</v>
      </c>
      <c r="V42" s="59">
        <v>4180</v>
      </c>
      <c r="W42" s="60">
        <v>4560</v>
      </c>
      <c r="AH42" s="58">
        <v>38</v>
      </c>
      <c r="AI42" s="59">
        <v>0</v>
      </c>
      <c r="AJ42" s="59">
        <v>3040</v>
      </c>
      <c r="AK42" s="59">
        <v>3420</v>
      </c>
      <c r="AL42" s="59">
        <v>3800</v>
      </c>
      <c r="AM42" s="59">
        <v>4180</v>
      </c>
      <c r="AN42" s="60">
        <v>4560</v>
      </c>
      <c r="AP42" s="58">
        <v>38</v>
      </c>
      <c r="AQ42" s="59">
        <v>0</v>
      </c>
      <c r="AR42" s="59">
        <v>3040</v>
      </c>
      <c r="AS42" s="59">
        <v>4180</v>
      </c>
      <c r="AT42" s="59">
        <v>4560</v>
      </c>
      <c r="AU42" s="59">
        <v>4940</v>
      </c>
      <c r="AV42" s="60">
        <v>5320</v>
      </c>
      <c r="AX42" s="58">
        <v>38</v>
      </c>
      <c r="AY42" s="59">
        <v>0</v>
      </c>
      <c r="AZ42" s="59">
        <v>3040</v>
      </c>
      <c r="BA42" s="59">
        <v>4940</v>
      </c>
      <c r="BB42" s="59">
        <v>5320</v>
      </c>
      <c r="BC42" s="59">
        <v>5700</v>
      </c>
      <c r="BD42" s="60">
        <v>6080</v>
      </c>
    </row>
    <row r="43" spans="1:56" ht="12.75">
      <c r="A43" s="58">
        <v>39</v>
      </c>
      <c r="B43" s="59">
        <v>0</v>
      </c>
      <c r="C43" s="59">
        <v>1560</v>
      </c>
      <c r="D43" s="59">
        <v>1950</v>
      </c>
      <c r="E43" s="59">
        <v>2340</v>
      </c>
      <c r="F43" s="59">
        <v>2730</v>
      </c>
      <c r="G43" s="60">
        <v>3120</v>
      </c>
      <c r="H43" s="51"/>
      <c r="I43" s="58">
        <v>39</v>
      </c>
      <c r="J43" s="59">
        <v>0</v>
      </c>
      <c r="K43" s="59">
        <v>1560</v>
      </c>
      <c r="L43" s="59">
        <v>2730</v>
      </c>
      <c r="M43" s="59">
        <v>3120</v>
      </c>
      <c r="N43" s="59">
        <v>3510</v>
      </c>
      <c r="O43" s="60">
        <v>3900</v>
      </c>
      <c r="P43" s="51"/>
      <c r="Q43" s="58">
        <v>39</v>
      </c>
      <c r="R43" s="59">
        <v>0</v>
      </c>
      <c r="S43" s="59">
        <v>1560</v>
      </c>
      <c r="T43" s="59">
        <v>3510</v>
      </c>
      <c r="U43" s="59">
        <v>3900</v>
      </c>
      <c r="V43" s="59">
        <v>4290</v>
      </c>
      <c r="W43" s="60">
        <v>4680</v>
      </c>
      <c r="AH43" s="58">
        <v>39</v>
      </c>
      <c r="AI43" s="59">
        <v>0</v>
      </c>
      <c r="AJ43" s="59">
        <v>3120</v>
      </c>
      <c r="AK43" s="59">
        <v>3510</v>
      </c>
      <c r="AL43" s="59">
        <v>3900</v>
      </c>
      <c r="AM43" s="59">
        <v>4290</v>
      </c>
      <c r="AN43" s="60">
        <v>4680</v>
      </c>
      <c r="AP43" s="58">
        <v>39</v>
      </c>
      <c r="AQ43" s="59">
        <v>0</v>
      </c>
      <c r="AR43" s="59">
        <v>3120</v>
      </c>
      <c r="AS43" s="59">
        <v>4290</v>
      </c>
      <c r="AT43" s="59">
        <v>4680</v>
      </c>
      <c r="AU43" s="59">
        <v>5070</v>
      </c>
      <c r="AV43" s="60">
        <v>5460</v>
      </c>
      <c r="AX43" s="58">
        <v>39</v>
      </c>
      <c r="AY43" s="59">
        <v>0</v>
      </c>
      <c r="AZ43" s="59">
        <v>3120</v>
      </c>
      <c r="BA43" s="59">
        <v>5070</v>
      </c>
      <c r="BB43" s="59">
        <v>5460</v>
      </c>
      <c r="BC43" s="59">
        <v>5850</v>
      </c>
      <c r="BD43" s="60">
        <v>6240</v>
      </c>
    </row>
    <row r="44" spans="1:56" ht="12.75">
      <c r="A44" s="58">
        <v>40</v>
      </c>
      <c r="B44" s="59">
        <v>0</v>
      </c>
      <c r="C44" s="59">
        <v>1600</v>
      </c>
      <c r="D44" s="59">
        <v>2000</v>
      </c>
      <c r="E44" s="59">
        <v>2400</v>
      </c>
      <c r="F44" s="59">
        <v>2800</v>
      </c>
      <c r="G44" s="60">
        <v>3200</v>
      </c>
      <c r="H44" s="51"/>
      <c r="I44" s="58">
        <v>40</v>
      </c>
      <c r="J44" s="59">
        <v>0</v>
      </c>
      <c r="K44" s="59">
        <v>1600</v>
      </c>
      <c r="L44" s="59">
        <v>2800</v>
      </c>
      <c r="M44" s="59">
        <v>3200</v>
      </c>
      <c r="N44" s="59">
        <v>3600</v>
      </c>
      <c r="O44" s="60">
        <v>4000</v>
      </c>
      <c r="P44" s="51"/>
      <c r="Q44" s="58">
        <v>40</v>
      </c>
      <c r="R44" s="59">
        <v>0</v>
      </c>
      <c r="S44" s="59">
        <v>1600</v>
      </c>
      <c r="T44" s="59">
        <v>3600</v>
      </c>
      <c r="U44" s="59">
        <v>4000</v>
      </c>
      <c r="V44" s="59">
        <v>4400</v>
      </c>
      <c r="W44" s="60">
        <v>4800</v>
      </c>
      <c r="AH44" s="58">
        <v>40</v>
      </c>
      <c r="AI44" s="59">
        <v>0</v>
      </c>
      <c r="AJ44" s="59">
        <v>3200</v>
      </c>
      <c r="AK44" s="59">
        <v>3600</v>
      </c>
      <c r="AL44" s="59">
        <v>4000</v>
      </c>
      <c r="AM44" s="59">
        <v>4400</v>
      </c>
      <c r="AN44" s="60">
        <v>4800</v>
      </c>
      <c r="AP44" s="58">
        <v>40</v>
      </c>
      <c r="AQ44" s="59">
        <v>0</v>
      </c>
      <c r="AR44" s="59">
        <v>3200</v>
      </c>
      <c r="AS44" s="59">
        <v>4400</v>
      </c>
      <c r="AT44" s="59">
        <v>4800</v>
      </c>
      <c r="AU44" s="59">
        <v>5200</v>
      </c>
      <c r="AV44" s="60">
        <v>5600</v>
      </c>
      <c r="AX44" s="58">
        <v>40</v>
      </c>
      <c r="AY44" s="59">
        <v>0</v>
      </c>
      <c r="AZ44" s="59">
        <v>3200</v>
      </c>
      <c r="BA44" s="59">
        <v>5200</v>
      </c>
      <c r="BB44" s="59">
        <v>5600</v>
      </c>
      <c r="BC44" s="59">
        <v>6000</v>
      </c>
      <c r="BD44" s="60">
        <v>6400</v>
      </c>
    </row>
    <row r="45" spans="1:56" ht="12.75">
      <c r="A45" s="58">
        <v>41</v>
      </c>
      <c r="B45" s="59">
        <v>0</v>
      </c>
      <c r="C45" s="59">
        <v>1640</v>
      </c>
      <c r="D45" s="59">
        <v>2050</v>
      </c>
      <c r="E45" s="59">
        <v>2460</v>
      </c>
      <c r="F45" s="59">
        <v>2870</v>
      </c>
      <c r="G45" s="60">
        <v>3280</v>
      </c>
      <c r="H45" s="51"/>
      <c r="I45" s="58">
        <v>41</v>
      </c>
      <c r="J45" s="59">
        <v>0</v>
      </c>
      <c r="K45" s="59">
        <v>1640</v>
      </c>
      <c r="L45" s="59">
        <v>2870</v>
      </c>
      <c r="M45" s="59">
        <v>3280</v>
      </c>
      <c r="N45" s="59">
        <v>3690</v>
      </c>
      <c r="O45" s="60">
        <v>4100</v>
      </c>
      <c r="P45" s="51"/>
      <c r="Q45" s="58">
        <v>41</v>
      </c>
      <c r="R45" s="59">
        <v>0</v>
      </c>
      <c r="S45" s="59">
        <v>1640</v>
      </c>
      <c r="T45" s="59">
        <v>3690</v>
      </c>
      <c r="U45" s="59">
        <v>4100</v>
      </c>
      <c r="V45" s="59">
        <v>4510</v>
      </c>
      <c r="W45" s="60">
        <v>4920</v>
      </c>
      <c r="AH45" s="58">
        <v>41</v>
      </c>
      <c r="AI45" s="59">
        <v>0</v>
      </c>
      <c r="AJ45" s="59">
        <v>3280</v>
      </c>
      <c r="AK45" s="59">
        <v>3690</v>
      </c>
      <c r="AL45" s="59">
        <v>4100</v>
      </c>
      <c r="AM45" s="59">
        <v>4510</v>
      </c>
      <c r="AN45" s="60">
        <v>4920</v>
      </c>
      <c r="AP45" s="58">
        <v>41</v>
      </c>
      <c r="AQ45" s="59">
        <v>0</v>
      </c>
      <c r="AR45" s="59">
        <v>3280</v>
      </c>
      <c r="AS45" s="59">
        <v>4510</v>
      </c>
      <c r="AT45" s="59">
        <v>4920</v>
      </c>
      <c r="AU45" s="59">
        <v>5330</v>
      </c>
      <c r="AV45" s="60">
        <v>5740</v>
      </c>
      <c r="AX45" s="58">
        <v>41</v>
      </c>
      <c r="AY45" s="59">
        <v>0</v>
      </c>
      <c r="AZ45" s="59">
        <v>3280</v>
      </c>
      <c r="BA45" s="59">
        <v>5330</v>
      </c>
      <c r="BB45" s="59">
        <v>5740</v>
      </c>
      <c r="BC45" s="59">
        <v>6150</v>
      </c>
      <c r="BD45" s="60">
        <v>6560</v>
      </c>
    </row>
    <row r="46" spans="1:56" ht="12.75">
      <c r="A46" s="58">
        <v>42</v>
      </c>
      <c r="B46" s="59">
        <v>0</v>
      </c>
      <c r="C46" s="59">
        <v>1680</v>
      </c>
      <c r="D46" s="59">
        <v>2100</v>
      </c>
      <c r="E46" s="59">
        <v>2520</v>
      </c>
      <c r="F46" s="59">
        <v>2940</v>
      </c>
      <c r="G46" s="60">
        <v>3360</v>
      </c>
      <c r="H46" s="51"/>
      <c r="I46" s="58">
        <v>42</v>
      </c>
      <c r="J46" s="59">
        <v>0</v>
      </c>
      <c r="K46" s="59">
        <v>1680</v>
      </c>
      <c r="L46" s="59">
        <v>2940</v>
      </c>
      <c r="M46" s="59">
        <v>3360</v>
      </c>
      <c r="N46" s="59">
        <v>3780</v>
      </c>
      <c r="O46" s="60">
        <v>4200</v>
      </c>
      <c r="P46" s="51"/>
      <c r="Q46" s="58">
        <v>42</v>
      </c>
      <c r="R46" s="59">
        <v>0</v>
      </c>
      <c r="S46" s="59">
        <v>1680</v>
      </c>
      <c r="T46" s="59">
        <v>3780</v>
      </c>
      <c r="U46" s="59">
        <v>4200</v>
      </c>
      <c r="V46" s="59">
        <v>4620</v>
      </c>
      <c r="W46" s="60">
        <v>5040</v>
      </c>
      <c r="AH46" s="58">
        <v>42</v>
      </c>
      <c r="AI46" s="59">
        <v>0</v>
      </c>
      <c r="AJ46" s="59">
        <v>3360</v>
      </c>
      <c r="AK46" s="59">
        <v>3780</v>
      </c>
      <c r="AL46" s="59">
        <v>4200</v>
      </c>
      <c r="AM46" s="59">
        <v>4620</v>
      </c>
      <c r="AN46" s="60">
        <v>5040</v>
      </c>
      <c r="AP46" s="58">
        <v>42</v>
      </c>
      <c r="AQ46" s="59">
        <v>0</v>
      </c>
      <c r="AR46" s="59">
        <v>3360</v>
      </c>
      <c r="AS46" s="59">
        <v>4620</v>
      </c>
      <c r="AT46" s="59">
        <v>5040</v>
      </c>
      <c r="AU46" s="59">
        <v>5460</v>
      </c>
      <c r="AV46" s="60">
        <v>5880</v>
      </c>
      <c r="AX46" s="58">
        <v>42</v>
      </c>
      <c r="AY46" s="59">
        <v>0</v>
      </c>
      <c r="AZ46" s="59">
        <v>3360</v>
      </c>
      <c r="BA46" s="59">
        <v>5460</v>
      </c>
      <c r="BB46" s="59">
        <v>5880</v>
      </c>
      <c r="BC46" s="59">
        <v>6300</v>
      </c>
      <c r="BD46" s="60">
        <v>6720</v>
      </c>
    </row>
    <row r="47" spans="1:56" ht="12.75">
      <c r="A47" s="58">
        <v>43</v>
      </c>
      <c r="B47" s="59">
        <v>0</v>
      </c>
      <c r="C47" s="59">
        <v>1720</v>
      </c>
      <c r="D47" s="59">
        <v>2150</v>
      </c>
      <c r="E47" s="59">
        <v>2580</v>
      </c>
      <c r="F47" s="59">
        <v>3010</v>
      </c>
      <c r="G47" s="60">
        <v>3440</v>
      </c>
      <c r="H47" s="51"/>
      <c r="I47" s="58">
        <v>43</v>
      </c>
      <c r="J47" s="59">
        <v>0</v>
      </c>
      <c r="K47" s="59">
        <v>1720</v>
      </c>
      <c r="L47" s="59">
        <v>3010</v>
      </c>
      <c r="M47" s="59">
        <v>3440</v>
      </c>
      <c r="N47" s="59">
        <v>3870</v>
      </c>
      <c r="O47" s="60">
        <v>4300</v>
      </c>
      <c r="P47" s="51"/>
      <c r="Q47" s="58">
        <v>43</v>
      </c>
      <c r="R47" s="59">
        <v>0</v>
      </c>
      <c r="S47" s="59">
        <v>1720</v>
      </c>
      <c r="T47" s="59">
        <v>3870</v>
      </c>
      <c r="U47" s="59">
        <v>4300</v>
      </c>
      <c r="V47" s="59">
        <v>4730</v>
      </c>
      <c r="W47" s="60">
        <v>5160</v>
      </c>
      <c r="AH47" s="58">
        <v>43</v>
      </c>
      <c r="AI47" s="59">
        <v>0</v>
      </c>
      <c r="AJ47" s="59">
        <v>3440</v>
      </c>
      <c r="AK47" s="59">
        <v>3870</v>
      </c>
      <c r="AL47" s="59">
        <v>4300</v>
      </c>
      <c r="AM47" s="59">
        <v>4730</v>
      </c>
      <c r="AN47" s="60">
        <v>5160</v>
      </c>
      <c r="AP47" s="58">
        <v>43</v>
      </c>
      <c r="AQ47" s="59">
        <v>0</v>
      </c>
      <c r="AR47" s="59">
        <v>3440</v>
      </c>
      <c r="AS47" s="59">
        <v>4730</v>
      </c>
      <c r="AT47" s="59">
        <v>5160</v>
      </c>
      <c r="AU47" s="59">
        <v>5590</v>
      </c>
      <c r="AV47" s="60">
        <v>6020</v>
      </c>
      <c r="AX47" s="58">
        <v>43</v>
      </c>
      <c r="AY47" s="59">
        <v>0</v>
      </c>
      <c r="AZ47" s="59">
        <v>3440</v>
      </c>
      <c r="BA47" s="59">
        <v>5590</v>
      </c>
      <c r="BB47" s="59">
        <v>6020</v>
      </c>
      <c r="BC47" s="59">
        <v>6450</v>
      </c>
      <c r="BD47" s="60">
        <v>6880</v>
      </c>
    </row>
    <row r="48" spans="1:56" ht="12.75">
      <c r="A48" s="58">
        <v>44</v>
      </c>
      <c r="B48" s="59">
        <v>0</v>
      </c>
      <c r="C48" s="59">
        <v>1760</v>
      </c>
      <c r="D48" s="59">
        <v>2200</v>
      </c>
      <c r="E48" s="59">
        <v>2640</v>
      </c>
      <c r="F48" s="59">
        <v>3080</v>
      </c>
      <c r="G48" s="60">
        <v>3520</v>
      </c>
      <c r="H48" s="51"/>
      <c r="I48" s="58">
        <v>44</v>
      </c>
      <c r="J48" s="59">
        <v>0</v>
      </c>
      <c r="K48" s="59">
        <v>1760</v>
      </c>
      <c r="L48" s="59">
        <v>3080</v>
      </c>
      <c r="M48" s="59">
        <v>3520</v>
      </c>
      <c r="N48" s="59">
        <v>3960</v>
      </c>
      <c r="O48" s="60">
        <v>4400</v>
      </c>
      <c r="P48" s="51"/>
      <c r="Q48" s="58">
        <v>44</v>
      </c>
      <c r="R48" s="59">
        <v>0</v>
      </c>
      <c r="S48" s="59">
        <v>1760</v>
      </c>
      <c r="T48" s="59">
        <v>3960</v>
      </c>
      <c r="U48" s="59">
        <v>4400</v>
      </c>
      <c r="V48" s="59">
        <v>4840</v>
      </c>
      <c r="W48" s="60">
        <v>5280</v>
      </c>
      <c r="AH48" s="58">
        <v>44</v>
      </c>
      <c r="AI48" s="59">
        <v>0</v>
      </c>
      <c r="AJ48" s="59">
        <v>3520</v>
      </c>
      <c r="AK48" s="59">
        <v>3960</v>
      </c>
      <c r="AL48" s="59">
        <v>4400</v>
      </c>
      <c r="AM48" s="59">
        <v>4840</v>
      </c>
      <c r="AN48" s="60">
        <v>5280</v>
      </c>
      <c r="AP48" s="58">
        <v>44</v>
      </c>
      <c r="AQ48" s="59">
        <v>0</v>
      </c>
      <c r="AR48" s="59">
        <v>3520</v>
      </c>
      <c r="AS48" s="59">
        <v>4840</v>
      </c>
      <c r="AT48" s="59">
        <v>5280</v>
      </c>
      <c r="AU48" s="59">
        <v>5720</v>
      </c>
      <c r="AV48" s="60">
        <v>6160</v>
      </c>
      <c r="AX48" s="58">
        <v>44</v>
      </c>
      <c r="AY48" s="59">
        <v>0</v>
      </c>
      <c r="AZ48" s="59">
        <v>3520</v>
      </c>
      <c r="BA48" s="59">
        <v>5720</v>
      </c>
      <c r="BB48" s="59">
        <v>6160</v>
      </c>
      <c r="BC48" s="59">
        <v>6600</v>
      </c>
      <c r="BD48" s="60">
        <v>7040</v>
      </c>
    </row>
    <row r="49" spans="1:56" ht="12.75">
      <c r="A49" s="58">
        <v>45</v>
      </c>
      <c r="B49" s="59">
        <v>0</v>
      </c>
      <c r="C49" s="59">
        <v>1800</v>
      </c>
      <c r="D49" s="59">
        <v>2250</v>
      </c>
      <c r="E49" s="59">
        <v>2700</v>
      </c>
      <c r="F49" s="59">
        <v>3150</v>
      </c>
      <c r="G49" s="60">
        <v>3600</v>
      </c>
      <c r="H49" s="51"/>
      <c r="I49" s="58">
        <v>45</v>
      </c>
      <c r="J49" s="59">
        <v>0</v>
      </c>
      <c r="K49" s="59">
        <v>1800</v>
      </c>
      <c r="L49" s="59">
        <v>3150</v>
      </c>
      <c r="M49" s="59">
        <v>3600</v>
      </c>
      <c r="N49" s="59">
        <v>4050</v>
      </c>
      <c r="O49" s="60">
        <v>4500</v>
      </c>
      <c r="P49" s="51"/>
      <c r="Q49" s="58">
        <v>45</v>
      </c>
      <c r="R49" s="59">
        <v>0</v>
      </c>
      <c r="S49" s="59">
        <v>1800</v>
      </c>
      <c r="T49" s="59">
        <v>4050</v>
      </c>
      <c r="U49" s="59">
        <v>4500</v>
      </c>
      <c r="V49" s="59">
        <v>4950</v>
      </c>
      <c r="W49" s="60">
        <v>5400</v>
      </c>
      <c r="AH49" s="58">
        <v>45</v>
      </c>
      <c r="AI49" s="59">
        <v>0</v>
      </c>
      <c r="AJ49" s="59">
        <v>3600</v>
      </c>
      <c r="AK49" s="59">
        <v>4050</v>
      </c>
      <c r="AL49" s="59">
        <v>4500</v>
      </c>
      <c r="AM49" s="59">
        <v>4950</v>
      </c>
      <c r="AN49" s="60">
        <v>5400</v>
      </c>
      <c r="AP49" s="58">
        <v>45</v>
      </c>
      <c r="AQ49" s="59">
        <v>0</v>
      </c>
      <c r="AR49" s="59">
        <v>3600</v>
      </c>
      <c r="AS49" s="59">
        <v>4950</v>
      </c>
      <c r="AT49" s="59">
        <v>5400</v>
      </c>
      <c r="AU49" s="59">
        <v>5850</v>
      </c>
      <c r="AV49" s="60">
        <v>6300</v>
      </c>
      <c r="AX49" s="58">
        <v>45</v>
      </c>
      <c r="AY49" s="59">
        <v>0</v>
      </c>
      <c r="AZ49" s="59">
        <v>3600</v>
      </c>
      <c r="BA49" s="59">
        <v>5850</v>
      </c>
      <c r="BB49" s="59">
        <v>6300</v>
      </c>
      <c r="BC49" s="59">
        <v>6750</v>
      </c>
      <c r="BD49" s="60">
        <v>7200</v>
      </c>
    </row>
    <row r="50" spans="1:56" ht="12.75">
      <c r="A50" s="58">
        <v>46</v>
      </c>
      <c r="B50" s="59">
        <v>0</v>
      </c>
      <c r="C50" s="59">
        <v>1840</v>
      </c>
      <c r="D50" s="59">
        <v>2300</v>
      </c>
      <c r="E50" s="59">
        <v>2760</v>
      </c>
      <c r="F50" s="59">
        <v>3220</v>
      </c>
      <c r="G50" s="60">
        <v>3680</v>
      </c>
      <c r="H50" s="51"/>
      <c r="I50" s="58">
        <v>46</v>
      </c>
      <c r="J50" s="59">
        <v>0</v>
      </c>
      <c r="K50" s="59">
        <v>1840</v>
      </c>
      <c r="L50" s="59">
        <v>3220</v>
      </c>
      <c r="M50" s="59">
        <v>3680</v>
      </c>
      <c r="N50" s="59">
        <v>4140</v>
      </c>
      <c r="O50" s="60">
        <v>4600</v>
      </c>
      <c r="P50" s="51"/>
      <c r="Q50" s="58">
        <v>46</v>
      </c>
      <c r="R50" s="59">
        <v>0</v>
      </c>
      <c r="S50" s="59">
        <v>1840</v>
      </c>
      <c r="T50" s="59">
        <v>4140</v>
      </c>
      <c r="U50" s="59">
        <v>4600</v>
      </c>
      <c r="V50" s="59">
        <v>5060</v>
      </c>
      <c r="W50" s="60">
        <v>5520</v>
      </c>
      <c r="AH50" s="58">
        <v>46</v>
      </c>
      <c r="AI50" s="59">
        <v>0</v>
      </c>
      <c r="AJ50" s="59">
        <v>3680</v>
      </c>
      <c r="AK50" s="59">
        <v>4140</v>
      </c>
      <c r="AL50" s="59">
        <v>4600</v>
      </c>
      <c r="AM50" s="59">
        <v>5060</v>
      </c>
      <c r="AN50" s="60">
        <v>5520</v>
      </c>
      <c r="AP50" s="58">
        <v>46</v>
      </c>
      <c r="AQ50" s="59">
        <v>0</v>
      </c>
      <c r="AR50" s="59">
        <v>3680</v>
      </c>
      <c r="AS50" s="59">
        <v>5060</v>
      </c>
      <c r="AT50" s="59">
        <v>5520</v>
      </c>
      <c r="AU50" s="59">
        <v>5980</v>
      </c>
      <c r="AV50" s="60">
        <v>6440</v>
      </c>
      <c r="AX50" s="58">
        <v>46</v>
      </c>
      <c r="AY50" s="59">
        <v>0</v>
      </c>
      <c r="AZ50" s="59">
        <v>3680</v>
      </c>
      <c r="BA50" s="59">
        <v>5980</v>
      </c>
      <c r="BB50" s="59">
        <v>6440</v>
      </c>
      <c r="BC50" s="59">
        <v>6900</v>
      </c>
      <c r="BD50" s="60">
        <v>7360</v>
      </c>
    </row>
    <row r="51" spans="1:56" ht="12.75">
      <c r="A51" s="58">
        <v>47</v>
      </c>
      <c r="B51" s="59">
        <v>0</v>
      </c>
      <c r="C51" s="59">
        <v>1880</v>
      </c>
      <c r="D51" s="59">
        <v>2350</v>
      </c>
      <c r="E51" s="59">
        <v>2820</v>
      </c>
      <c r="F51" s="59">
        <v>3290</v>
      </c>
      <c r="G51" s="60">
        <v>3760</v>
      </c>
      <c r="H51" s="51"/>
      <c r="I51" s="58">
        <v>47</v>
      </c>
      <c r="J51" s="59">
        <v>0</v>
      </c>
      <c r="K51" s="59">
        <v>1880</v>
      </c>
      <c r="L51" s="59">
        <v>3290</v>
      </c>
      <c r="M51" s="59">
        <v>3760</v>
      </c>
      <c r="N51" s="59">
        <v>4230</v>
      </c>
      <c r="O51" s="60">
        <v>4700</v>
      </c>
      <c r="P51" s="51"/>
      <c r="Q51" s="58">
        <v>47</v>
      </c>
      <c r="R51" s="59">
        <v>0</v>
      </c>
      <c r="S51" s="59">
        <v>1880</v>
      </c>
      <c r="T51" s="59">
        <v>4230</v>
      </c>
      <c r="U51" s="59">
        <v>4700</v>
      </c>
      <c r="V51" s="59">
        <v>5170</v>
      </c>
      <c r="W51" s="60">
        <v>5640</v>
      </c>
      <c r="AH51" s="58">
        <v>47</v>
      </c>
      <c r="AI51" s="59">
        <v>0</v>
      </c>
      <c r="AJ51" s="59">
        <v>3760</v>
      </c>
      <c r="AK51" s="59">
        <v>4230</v>
      </c>
      <c r="AL51" s="59">
        <v>4700</v>
      </c>
      <c r="AM51" s="59">
        <v>5170</v>
      </c>
      <c r="AN51" s="60">
        <v>5640</v>
      </c>
      <c r="AP51" s="58">
        <v>47</v>
      </c>
      <c r="AQ51" s="59">
        <v>0</v>
      </c>
      <c r="AR51" s="59">
        <v>3760</v>
      </c>
      <c r="AS51" s="59">
        <v>5170</v>
      </c>
      <c r="AT51" s="59">
        <v>5640</v>
      </c>
      <c r="AU51" s="59">
        <v>6110</v>
      </c>
      <c r="AV51" s="60">
        <v>6580</v>
      </c>
      <c r="AX51" s="58">
        <v>47</v>
      </c>
      <c r="AY51" s="59">
        <v>0</v>
      </c>
      <c r="AZ51" s="59">
        <v>3760</v>
      </c>
      <c r="BA51" s="59">
        <v>6110</v>
      </c>
      <c r="BB51" s="59">
        <v>6580</v>
      </c>
      <c r="BC51" s="59">
        <v>7050</v>
      </c>
      <c r="BD51" s="60">
        <v>7520</v>
      </c>
    </row>
    <row r="52" spans="1:56" ht="12.75">
      <c r="A52" s="58">
        <v>48</v>
      </c>
      <c r="B52" s="59">
        <v>0</v>
      </c>
      <c r="C52" s="59">
        <v>1920</v>
      </c>
      <c r="D52" s="59">
        <v>2400</v>
      </c>
      <c r="E52" s="59">
        <v>2880</v>
      </c>
      <c r="F52" s="59">
        <v>3360</v>
      </c>
      <c r="G52" s="60">
        <v>3840</v>
      </c>
      <c r="H52" s="51"/>
      <c r="I52" s="58">
        <v>48</v>
      </c>
      <c r="J52" s="59">
        <v>0</v>
      </c>
      <c r="K52" s="59">
        <v>1920</v>
      </c>
      <c r="L52" s="59">
        <v>3360</v>
      </c>
      <c r="M52" s="59">
        <v>3840</v>
      </c>
      <c r="N52" s="59">
        <v>4320</v>
      </c>
      <c r="O52" s="60">
        <v>4800</v>
      </c>
      <c r="P52" s="51"/>
      <c r="Q52" s="58">
        <v>48</v>
      </c>
      <c r="R52" s="59">
        <v>0</v>
      </c>
      <c r="S52" s="59">
        <v>1920</v>
      </c>
      <c r="T52" s="59">
        <v>4320</v>
      </c>
      <c r="U52" s="59">
        <v>4800</v>
      </c>
      <c r="V52" s="59">
        <v>5280</v>
      </c>
      <c r="W52" s="60">
        <v>5760</v>
      </c>
      <c r="AH52" s="58">
        <v>48</v>
      </c>
      <c r="AI52" s="59">
        <v>0</v>
      </c>
      <c r="AJ52" s="59">
        <v>3840</v>
      </c>
      <c r="AK52" s="59">
        <v>4320</v>
      </c>
      <c r="AL52" s="59">
        <v>4800</v>
      </c>
      <c r="AM52" s="59">
        <v>5280</v>
      </c>
      <c r="AN52" s="60">
        <v>5760</v>
      </c>
      <c r="AP52" s="58">
        <v>48</v>
      </c>
      <c r="AQ52" s="59">
        <v>0</v>
      </c>
      <c r="AR52" s="59">
        <v>3840</v>
      </c>
      <c r="AS52" s="59">
        <v>5280</v>
      </c>
      <c r="AT52" s="59">
        <v>5760</v>
      </c>
      <c r="AU52" s="59">
        <v>6240</v>
      </c>
      <c r="AV52" s="60">
        <v>6720</v>
      </c>
      <c r="AX52" s="58">
        <v>48</v>
      </c>
      <c r="AY52" s="59">
        <v>0</v>
      </c>
      <c r="AZ52" s="59">
        <v>3840</v>
      </c>
      <c r="BA52" s="59">
        <v>6240</v>
      </c>
      <c r="BB52" s="59">
        <v>6720</v>
      </c>
      <c r="BC52" s="59">
        <v>7200</v>
      </c>
      <c r="BD52" s="60">
        <v>7680</v>
      </c>
    </row>
    <row r="53" spans="1:56" ht="12.75">
      <c r="A53" s="58">
        <v>49</v>
      </c>
      <c r="B53" s="59">
        <v>0</v>
      </c>
      <c r="C53" s="59">
        <v>1960</v>
      </c>
      <c r="D53" s="59">
        <v>2450</v>
      </c>
      <c r="E53" s="59">
        <v>2940</v>
      </c>
      <c r="F53" s="59">
        <v>3430</v>
      </c>
      <c r="G53" s="60">
        <v>3920</v>
      </c>
      <c r="H53" s="51"/>
      <c r="I53" s="58">
        <v>49</v>
      </c>
      <c r="J53" s="59">
        <v>0</v>
      </c>
      <c r="K53" s="59">
        <v>1960</v>
      </c>
      <c r="L53" s="59">
        <v>3430</v>
      </c>
      <c r="M53" s="59">
        <v>3920</v>
      </c>
      <c r="N53" s="59">
        <v>4410</v>
      </c>
      <c r="O53" s="60">
        <v>4900</v>
      </c>
      <c r="P53" s="51"/>
      <c r="Q53" s="58">
        <v>49</v>
      </c>
      <c r="R53" s="59">
        <v>0</v>
      </c>
      <c r="S53" s="59">
        <v>1960</v>
      </c>
      <c r="T53" s="59">
        <v>4410</v>
      </c>
      <c r="U53" s="59">
        <v>4900</v>
      </c>
      <c r="V53" s="59">
        <v>5390</v>
      </c>
      <c r="W53" s="60">
        <v>5880</v>
      </c>
      <c r="AH53" s="58">
        <v>49</v>
      </c>
      <c r="AI53" s="59">
        <v>0</v>
      </c>
      <c r="AJ53" s="59">
        <v>3920</v>
      </c>
      <c r="AK53" s="59">
        <v>4410</v>
      </c>
      <c r="AL53" s="59">
        <v>4900</v>
      </c>
      <c r="AM53" s="59">
        <v>5390</v>
      </c>
      <c r="AN53" s="60">
        <v>5880</v>
      </c>
      <c r="AP53" s="58">
        <v>49</v>
      </c>
      <c r="AQ53" s="59">
        <v>0</v>
      </c>
      <c r="AR53" s="59">
        <v>3920</v>
      </c>
      <c r="AS53" s="59">
        <v>5390</v>
      </c>
      <c r="AT53" s="59">
        <v>5880</v>
      </c>
      <c r="AU53" s="59">
        <v>6370</v>
      </c>
      <c r="AV53" s="60">
        <v>6860</v>
      </c>
      <c r="AX53" s="58">
        <v>49</v>
      </c>
      <c r="AY53" s="59">
        <v>0</v>
      </c>
      <c r="AZ53" s="59">
        <v>3920</v>
      </c>
      <c r="BA53" s="59">
        <v>6370</v>
      </c>
      <c r="BB53" s="59">
        <v>6860</v>
      </c>
      <c r="BC53" s="59">
        <v>7350</v>
      </c>
      <c r="BD53" s="60">
        <v>7840</v>
      </c>
    </row>
    <row r="54" spans="1:56" ht="12.75">
      <c r="A54" s="58">
        <v>50</v>
      </c>
      <c r="B54" s="59">
        <v>0</v>
      </c>
      <c r="C54" s="59">
        <v>2000</v>
      </c>
      <c r="D54" s="59">
        <v>2500</v>
      </c>
      <c r="E54" s="59">
        <v>3000</v>
      </c>
      <c r="F54" s="59">
        <v>3500</v>
      </c>
      <c r="G54" s="60">
        <v>4000</v>
      </c>
      <c r="H54" s="51"/>
      <c r="I54" s="58">
        <v>50</v>
      </c>
      <c r="J54" s="59">
        <v>0</v>
      </c>
      <c r="K54" s="59">
        <v>2000</v>
      </c>
      <c r="L54" s="59">
        <v>3500</v>
      </c>
      <c r="M54" s="59">
        <v>4000</v>
      </c>
      <c r="N54" s="59">
        <v>4500</v>
      </c>
      <c r="O54" s="60">
        <v>5000</v>
      </c>
      <c r="P54" s="51"/>
      <c r="Q54" s="58">
        <v>50</v>
      </c>
      <c r="R54" s="59">
        <v>0</v>
      </c>
      <c r="S54" s="59">
        <v>2000</v>
      </c>
      <c r="T54" s="59">
        <v>4500</v>
      </c>
      <c r="U54" s="59">
        <v>5000</v>
      </c>
      <c r="V54" s="59">
        <v>5500</v>
      </c>
      <c r="W54" s="60">
        <v>6000</v>
      </c>
      <c r="AH54" s="58">
        <v>50</v>
      </c>
      <c r="AI54" s="59">
        <v>0</v>
      </c>
      <c r="AJ54" s="59">
        <v>4000</v>
      </c>
      <c r="AK54" s="59">
        <v>4500</v>
      </c>
      <c r="AL54" s="59">
        <v>5000</v>
      </c>
      <c r="AM54" s="59">
        <v>5500</v>
      </c>
      <c r="AN54" s="60">
        <v>6000</v>
      </c>
      <c r="AP54" s="58">
        <v>50</v>
      </c>
      <c r="AQ54" s="59">
        <v>0</v>
      </c>
      <c r="AR54" s="59">
        <v>4000</v>
      </c>
      <c r="AS54" s="59">
        <v>5500</v>
      </c>
      <c r="AT54" s="59">
        <v>6000</v>
      </c>
      <c r="AU54" s="59">
        <v>6500</v>
      </c>
      <c r="AV54" s="60">
        <v>7000</v>
      </c>
      <c r="AX54" s="58">
        <v>50</v>
      </c>
      <c r="AY54" s="59">
        <v>0</v>
      </c>
      <c r="AZ54" s="59">
        <v>4000</v>
      </c>
      <c r="BA54" s="59">
        <v>6500</v>
      </c>
      <c r="BB54" s="59">
        <v>7000</v>
      </c>
      <c r="BC54" s="59">
        <v>7500</v>
      </c>
      <c r="BD54" s="60">
        <v>8000</v>
      </c>
    </row>
    <row r="55" spans="1:56" ht="12.75">
      <c r="A55" s="58">
        <v>51</v>
      </c>
      <c r="B55" s="59">
        <v>0</v>
      </c>
      <c r="C55" s="59">
        <v>2040</v>
      </c>
      <c r="D55" s="59">
        <v>2550</v>
      </c>
      <c r="E55" s="59">
        <v>3060</v>
      </c>
      <c r="F55" s="59">
        <v>3570</v>
      </c>
      <c r="G55" s="60">
        <v>4080</v>
      </c>
      <c r="H55" s="51"/>
      <c r="I55" s="58">
        <v>51</v>
      </c>
      <c r="J55" s="59">
        <v>0</v>
      </c>
      <c r="K55" s="59">
        <v>2040</v>
      </c>
      <c r="L55" s="59">
        <v>3570</v>
      </c>
      <c r="M55" s="59">
        <v>4080</v>
      </c>
      <c r="N55" s="59">
        <v>4590</v>
      </c>
      <c r="O55" s="60">
        <v>5100</v>
      </c>
      <c r="P55" s="51"/>
      <c r="Q55" s="58">
        <v>51</v>
      </c>
      <c r="R55" s="59">
        <v>0</v>
      </c>
      <c r="S55" s="59">
        <v>2040</v>
      </c>
      <c r="T55" s="59">
        <v>4590</v>
      </c>
      <c r="U55" s="59">
        <v>5100</v>
      </c>
      <c r="V55" s="59">
        <v>5610</v>
      </c>
      <c r="W55" s="60">
        <v>6120</v>
      </c>
      <c r="AH55" s="58">
        <v>51</v>
      </c>
      <c r="AI55" s="59">
        <v>0</v>
      </c>
      <c r="AJ55" s="59">
        <v>4080</v>
      </c>
      <c r="AK55" s="59">
        <v>4590</v>
      </c>
      <c r="AL55" s="59">
        <v>5100</v>
      </c>
      <c r="AM55" s="59">
        <v>5610</v>
      </c>
      <c r="AN55" s="60">
        <v>6120</v>
      </c>
      <c r="AP55" s="58">
        <v>51</v>
      </c>
      <c r="AQ55" s="59">
        <v>0</v>
      </c>
      <c r="AR55" s="59">
        <v>4080</v>
      </c>
      <c r="AS55" s="59">
        <v>5610</v>
      </c>
      <c r="AT55" s="59">
        <v>6120</v>
      </c>
      <c r="AU55" s="59">
        <v>6630</v>
      </c>
      <c r="AV55" s="60">
        <v>7140</v>
      </c>
      <c r="AX55" s="58">
        <v>51</v>
      </c>
      <c r="AY55" s="59">
        <v>0</v>
      </c>
      <c r="AZ55" s="59">
        <v>4080</v>
      </c>
      <c r="BA55" s="59">
        <v>6630</v>
      </c>
      <c r="BB55" s="59">
        <v>7140</v>
      </c>
      <c r="BC55" s="59">
        <v>7650</v>
      </c>
      <c r="BD55" s="60">
        <v>8160</v>
      </c>
    </row>
    <row r="56" spans="1:56" ht="12.75">
      <c r="A56" s="58">
        <v>52</v>
      </c>
      <c r="B56" s="59">
        <v>0</v>
      </c>
      <c r="C56" s="59">
        <v>2080</v>
      </c>
      <c r="D56" s="59">
        <v>2600</v>
      </c>
      <c r="E56" s="59">
        <v>3120</v>
      </c>
      <c r="F56" s="59">
        <v>3640</v>
      </c>
      <c r="G56" s="60">
        <v>4160</v>
      </c>
      <c r="H56" s="51"/>
      <c r="I56" s="58">
        <v>52</v>
      </c>
      <c r="J56" s="59">
        <v>0</v>
      </c>
      <c r="K56" s="59">
        <v>2080</v>
      </c>
      <c r="L56" s="59">
        <v>3640</v>
      </c>
      <c r="M56" s="59">
        <v>4160</v>
      </c>
      <c r="N56" s="59">
        <v>4680</v>
      </c>
      <c r="O56" s="60">
        <v>5200</v>
      </c>
      <c r="P56" s="51"/>
      <c r="Q56" s="58">
        <v>52</v>
      </c>
      <c r="R56" s="59">
        <v>0</v>
      </c>
      <c r="S56" s="59">
        <v>2080</v>
      </c>
      <c r="T56" s="59">
        <v>4680</v>
      </c>
      <c r="U56" s="59">
        <v>5200</v>
      </c>
      <c r="V56" s="59">
        <v>5720</v>
      </c>
      <c r="W56" s="60">
        <v>6240</v>
      </c>
      <c r="AH56" s="58">
        <v>52</v>
      </c>
      <c r="AI56" s="59">
        <v>0</v>
      </c>
      <c r="AJ56" s="59">
        <v>4160</v>
      </c>
      <c r="AK56" s="59">
        <v>4680</v>
      </c>
      <c r="AL56" s="59">
        <v>5200</v>
      </c>
      <c r="AM56" s="59">
        <v>5720</v>
      </c>
      <c r="AN56" s="60">
        <v>6240</v>
      </c>
      <c r="AP56" s="58">
        <v>52</v>
      </c>
      <c r="AQ56" s="59">
        <v>0</v>
      </c>
      <c r="AR56" s="59">
        <v>4160</v>
      </c>
      <c r="AS56" s="59">
        <v>5720</v>
      </c>
      <c r="AT56" s="59">
        <v>6240</v>
      </c>
      <c r="AU56" s="59">
        <v>6760</v>
      </c>
      <c r="AV56" s="60">
        <v>7280</v>
      </c>
      <c r="AX56" s="58">
        <v>52</v>
      </c>
      <c r="AY56" s="59">
        <v>0</v>
      </c>
      <c r="AZ56" s="59">
        <v>4160</v>
      </c>
      <c r="BA56" s="59">
        <v>6760</v>
      </c>
      <c r="BB56" s="59">
        <v>7280</v>
      </c>
      <c r="BC56" s="59">
        <v>7800</v>
      </c>
      <c r="BD56" s="60">
        <v>8320</v>
      </c>
    </row>
    <row r="57" spans="1:56" ht="12.75">
      <c r="A57" s="58">
        <v>53</v>
      </c>
      <c r="B57" s="59">
        <v>0</v>
      </c>
      <c r="C57" s="59">
        <v>2120</v>
      </c>
      <c r="D57" s="59">
        <v>2650</v>
      </c>
      <c r="E57" s="59">
        <v>3180</v>
      </c>
      <c r="F57" s="59">
        <v>3710</v>
      </c>
      <c r="G57" s="60">
        <v>4240</v>
      </c>
      <c r="H57" s="51"/>
      <c r="I57" s="58">
        <v>53</v>
      </c>
      <c r="J57" s="59">
        <v>0</v>
      </c>
      <c r="K57" s="59">
        <v>2120</v>
      </c>
      <c r="L57" s="59">
        <v>3710</v>
      </c>
      <c r="M57" s="59">
        <v>4240</v>
      </c>
      <c r="N57" s="59">
        <v>4770</v>
      </c>
      <c r="O57" s="60">
        <v>5300</v>
      </c>
      <c r="P57" s="51"/>
      <c r="Q57" s="58">
        <v>53</v>
      </c>
      <c r="R57" s="59">
        <v>0</v>
      </c>
      <c r="S57" s="59">
        <v>2120</v>
      </c>
      <c r="T57" s="59">
        <v>4770</v>
      </c>
      <c r="U57" s="59">
        <v>5300</v>
      </c>
      <c r="V57" s="59">
        <v>5830</v>
      </c>
      <c r="W57" s="60">
        <v>6360</v>
      </c>
      <c r="AH57" s="58">
        <v>53</v>
      </c>
      <c r="AI57" s="59">
        <v>0</v>
      </c>
      <c r="AJ57" s="59">
        <v>4240</v>
      </c>
      <c r="AK57" s="59">
        <v>4770</v>
      </c>
      <c r="AL57" s="59">
        <v>5300</v>
      </c>
      <c r="AM57" s="59">
        <v>5830</v>
      </c>
      <c r="AN57" s="60">
        <v>6360</v>
      </c>
      <c r="AP57" s="58">
        <v>53</v>
      </c>
      <c r="AQ57" s="59">
        <v>0</v>
      </c>
      <c r="AR57" s="59">
        <v>4240</v>
      </c>
      <c r="AS57" s="59">
        <v>5830</v>
      </c>
      <c r="AT57" s="59">
        <v>6360</v>
      </c>
      <c r="AU57" s="59">
        <v>6890</v>
      </c>
      <c r="AV57" s="60">
        <v>7420</v>
      </c>
      <c r="AX57" s="58">
        <v>53</v>
      </c>
      <c r="AY57" s="59">
        <v>0</v>
      </c>
      <c r="AZ57" s="59">
        <v>4240</v>
      </c>
      <c r="BA57" s="59">
        <v>6890</v>
      </c>
      <c r="BB57" s="59">
        <v>7420</v>
      </c>
      <c r="BC57" s="59">
        <v>7950</v>
      </c>
      <c r="BD57" s="60">
        <v>8480</v>
      </c>
    </row>
    <row r="58" spans="1:56" ht="12.75">
      <c r="A58" s="58">
        <v>54</v>
      </c>
      <c r="B58" s="59">
        <v>0</v>
      </c>
      <c r="C58" s="59">
        <v>2160</v>
      </c>
      <c r="D58" s="59">
        <v>2700</v>
      </c>
      <c r="E58" s="59">
        <v>3240</v>
      </c>
      <c r="F58" s="59">
        <v>3780</v>
      </c>
      <c r="G58" s="60">
        <v>4320</v>
      </c>
      <c r="H58" s="51"/>
      <c r="I58" s="58">
        <v>54</v>
      </c>
      <c r="J58" s="59">
        <v>0</v>
      </c>
      <c r="K58" s="59">
        <v>2160</v>
      </c>
      <c r="L58" s="59">
        <v>3780</v>
      </c>
      <c r="M58" s="59">
        <v>4320</v>
      </c>
      <c r="N58" s="59">
        <v>4860</v>
      </c>
      <c r="O58" s="60">
        <v>5400</v>
      </c>
      <c r="P58" s="51"/>
      <c r="Q58" s="58">
        <v>54</v>
      </c>
      <c r="R58" s="59">
        <v>0</v>
      </c>
      <c r="S58" s="59">
        <v>2160</v>
      </c>
      <c r="T58" s="59">
        <v>4860</v>
      </c>
      <c r="U58" s="59">
        <v>5400</v>
      </c>
      <c r="V58" s="59">
        <v>5940</v>
      </c>
      <c r="W58" s="60">
        <v>6480</v>
      </c>
      <c r="AH58" s="58">
        <v>54</v>
      </c>
      <c r="AI58" s="59">
        <v>0</v>
      </c>
      <c r="AJ58" s="59">
        <v>4320</v>
      </c>
      <c r="AK58" s="59">
        <v>4860</v>
      </c>
      <c r="AL58" s="59">
        <v>5400</v>
      </c>
      <c r="AM58" s="59">
        <v>5940</v>
      </c>
      <c r="AN58" s="60">
        <v>6480</v>
      </c>
      <c r="AP58" s="58">
        <v>54</v>
      </c>
      <c r="AQ58" s="59">
        <v>0</v>
      </c>
      <c r="AR58" s="59">
        <v>4320</v>
      </c>
      <c r="AS58" s="59">
        <v>5940</v>
      </c>
      <c r="AT58" s="59">
        <v>6480</v>
      </c>
      <c r="AU58" s="59">
        <v>7020</v>
      </c>
      <c r="AV58" s="60">
        <v>7560</v>
      </c>
      <c r="AX58" s="58">
        <v>54</v>
      </c>
      <c r="AY58" s="59">
        <v>0</v>
      </c>
      <c r="AZ58" s="59">
        <v>4320</v>
      </c>
      <c r="BA58" s="59">
        <v>7020</v>
      </c>
      <c r="BB58" s="59">
        <v>7560</v>
      </c>
      <c r="BC58" s="59">
        <v>8100</v>
      </c>
      <c r="BD58" s="60">
        <v>8640</v>
      </c>
    </row>
    <row r="59" spans="1:56" ht="12.75">
      <c r="A59" s="58">
        <v>55</v>
      </c>
      <c r="B59" s="59">
        <v>0</v>
      </c>
      <c r="C59" s="59">
        <v>2200</v>
      </c>
      <c r="D59" s="59">
        <v>2750</v>
      </c>
      <c r="E59" s="59">
        <v>3300</v>
      </c>
      <c r="F59" s="59">
        <v>3850</v>
      </c>
      <c r="G59" s="60">
        <v>4400</v>
      </c>
      <c r="H59" s="51"/>
      <c r="I59" s="58">
        <v>55</v>
      </c>
      <c r="J59" s="59">
        <v>0</v>
      </c>
      <c r="K59" s="59">
        <v>2200</v>
      </c>
      <c r="L59" s="59">
        <v>3850</v>
      </c>
      <c r="M59" s="59">
        <v>4400</v>
      </c>
      <c r="N59" s="59">
        <v>4950</v>
      </c>
      <c r="O59" s="60">
        <v>5500</v>
      </c>
      <c r="P59" s="51"/>
      <c r="Q59" s="58">
        <v>55</v>
      </c>
      <c r="R59" s="59">
        <v>0</v>
      </c>
      <c r="S59" s="59">
        <v>2200</v>
      </c>
      <c r="T59" s="59">
        <v>4950</v>
      </c>
      <c r="U59" s="59">
        <v>5500</v>
      </c>
      <c r="V59" s="59">
        <v>6050</v>
      </c>
      <c r="W59" s="60">
        <v>6600</v>
      </c>
      <c r="AH59" s="58">
        <v>55</v>
      </c>
      <c r="AI59" s="59">
        <v>0</v>
      </c>
      <c r="AJ59" s="59">
        <v>4400</v>
      </c>
      <c r="AK59" s="59">
        <v>4950</v>
      </c>
      <c r="AL59" s="59">
        <v>5500</v>
      </c>
      <c r="AM59" s="59">
        <v>6050</v>
      </c>
      <c r="AN59" s="60">
        <v>6600</v>
      </c>
      <c r="AP59" s="58">
        <v>55</v>
      </c>
      <c r="AQ59" s="59">
        <v>0</v>
      </c>
      <c r="AR59" s="59">
        <v>4400</v>
      </c>
      <c r="AS59" s="59">
        <v>6050</v>
      </c>
      <c r="AT59" s="59">
        <v>6600</v>
      </c>
      <c r="AU59" s="59">
        <v>7150</v>
      </c>
      <c r="AV59" s="60">
        <v>7700</v>
      </c>
      <c r="AX59" s="58">
        <v>55</v>
      </c>
      <c r="AY59" s="59">
        <v>0</v>
      </c>
      <c r="AZ59" s="59">
        <v>4400</v>
      </c>
      <c r="BA59" s="59">
        <v>7150</v>
      </c>
      <c r="BB59" s="59">
        <v>7700</v>
      </c>
      <c r="BC59" s="59">
        <v>8250</v>
      </c>
      <c r="BD59" s="60">
        <v>8800</v>
      </c>
    </row>
    <row r="60" spans="1:56" ht="12.75">
      <c r="A60" s="58">
        <v>56</v>
      </c>
      <c r="B60" s="59">
        <v>0</v>
      </c>
      <c r="C60" s="59">
        <v>2240</v>
      </c>
      <c r="D60" s="59">
        <v>2800</v>
      </c>
      <c r="E60" s="59">
        <v>3360</v>
      </c>
      <c r="F60" s="59">
        <v>3920</v>
      </c>
      <c r="G60" s="60">
        <v>4480</v>
      </c>
      <c r="H60" s="51"/>
      <c r="I60" s="58">
        <v>56</v>
      </c>
      <c r="J60" s="59">
        <v>0</v>
      </c>
      <c r="K60" s="59">
        <v>2240</v>
      </c>
      <c r="L60" s="59">
        <v>3920</v>
      </c>
      <c r="M60" s="59">
        <v>4480</v>
      </c>
      <c r="N60" s="59">
        <v>5040</v>
      </c>
      <c r="O60" s="60">
        <v>5600</v>
      </c>
      <c r="P60" s="51"/>
      <c r="Q60" s="58">
        <v>56</v>
      </c>
      <c r="R60" s="59">
        <v>0</v>
      </c>
      <c r="S60" s="59">
        <v>2240</v>
      </c>
      <c r="T60" s="59">
        <v>5040</v>
      </c>
      <c r="U60" s="59">
        <v>5600</v>
      </c>
      <c r="V60" s="59">
        <v>6160</v>
      </c>
      <c r="W60" s="60">
        <v>6720</v>
      </c>
      <c r="AH60" s="58">
        <v>56</v>
      </c>
      <c r="AI60" s="59">
        <v>0</v>
      </c>
      <c r="AJ60" s="59">
        <v>4480</v>
      </c>
      <c r="AK60" s="59">
        <v>5040</v>
      </c>
      <c r="AL60" s="59">
        <v>5600</v>
      </c>
      <c r="AM60" s="59">
        <v>6160</v>
      </c>
      <c r="AN60" s="60">
        <v>6720</v>
      </c>
      <c r="AP60" s="58">
        <v>56</v>
      </c>
      <c r="AQ60" s="59">
        <v>0</v>
      </c>
      <c r="AR60" s="59">
        <v>4480</v>
      </c>
      <c r="AS60" s="59">
        <v>6160</v>
      </c>
      <c r="AT60" s="59">
        <v>6720</v>
      </c>
      <c r="AU60" s="59">
        <v>7280</v>
      </c>
      <c r="AV60" s="60">
        <v>7840</v>
      </c>
      <c r="AX60" s="58">
        <v>56</v>
      </c>
      <c r="AY60" s="59">
        <v>0</v>
      </c>
      <c r="AZ60" s="59">
        <v>4480</v>
      </c>
      <c r="BA60" s="59">
        <v>7280</v>
      </c>
      <c r="BB60" s="59">
        <v>7840</v>
      </c>
      <c r="BC60" s="59">
        <v>8400</v>
      </c>
      <c r="BD60" s="60">
        <v>8960</v>
      </c>
    </row>
    <row r="61" spans="1:56" ht="12.75">
      <c r="A61" s="58">
        <v>57</v>
      </c>
      <c r="B61" s="59">
        <v>0</v>
      </c>
      <c r="C61" s="59">
        <v>2280</v>
      </c>
      <c r="D61" s="59">
        <v>2850</v>
      </c>
      <c r="E61" s="59">
        <v>3420</v>
      </c>
      <c r="F61" s="59">
        <v>3990</v>
      </c>
      <c r="G61" s="60">
        <v>4560</v>
      </c>
      <c r="H61" s="51"/>
      <c r="I61" s="58">
        <v>57</v>
      </c>
      <c r="J61" s="59">
        <v>0</v>
      </c>
      <c r="K61" s="59">
        <v>2280</v>
      </c>
      <c r="L61" s="59">
        <v>3990</v>
      </c>
      <c r="M61" s="59">
        <v>4560</v>
      </c>
      <c r="N61" s="59">
        <v>5130</v>
      </c>
      <c r="O61" s="60">
        <v>5700</v>
      </c>
      <c r="P61" s="51"/>
      <c r="Q61" s="58">
        <v>57</v>
      </c>
      <c r="R61" s="59">
        <v>0</v>
      </c>
      <c r="S61" s="59">
        <v>2280</v>
      </c>
      <c r="T61" s="59">
        <v>5130</v>
      </c>
      <c r="U61" s="59">
        <v>5700</v>
      </c>
      <c r="V61" s="59">
        <v>6270</v>
      </c>
      <c r="W61" s="60">
        <v>6840</v>
      </c>
      <c r="AH61" s="58">
        <v>57</v>
      </c>
      <c r="AI61" s="59">
        <v>0</v>
      </c>
      <c r="AJ61" s="59">
        <v>4560</v>
      </c>
      <c r="AK61" s="59">
        <v>5130</v>
      </c>
      <c r="AL61" s="59">
        <v>5700</v>
      </c>
      <c r="AM61" s="59">
        <v>6270</v>
      </c>
      <c r="AN61" s="60">
        <v>6840</v>
      </c>
      <c r="AP61" s="58">
        <v>57</v>
      </c>
      <c r="AQ61" s="59">
        <v>0</v>
      </c>
      <c r="AR61" s="59">
        <v>4560</v>
      </c>
      <c r="AS61" s="59">
        <v>6270</v>
      </c>
      <c r="AT61" s="59">
        <v>6840</v>
      </c>
      <c r="AU61" s="59">
        <v>7410</v>
      </c>
      <c r="AV61" s="60">
        <v>7980</v>
      </c>
      <c r="AX61" s="58">
        <v>57</v>
      </c>
      <c r="AY61" s="59">
        <v>0</v>
      </c>
      <c r="AZ61" s="59">
        <v>4560</v>
      </c>
      <c r="BA61" s="59">
        <v>7410</v>
      </c>
      <c r="BB61" s="59">
        <v>7980</v>
      </c>
      <c r="BC61" s="59">
        <v>8550</v>
      </c>
      <c r="BD61" s="60">
        <v>9120</v>
      </c>
    </row>
    <row r="62" spans="1:56" ht="12.75">
      <c r="A62" s="58">
        <v>58</v>
      </c>
      <c r="B62" s="59">
        <v>0</v>
      </c>
      <c r="C62" s="59">
        <v>2320</v>
      </c>
      <c r="D62" s="59">
        <v>2900</v>
      </c>
      <c r="E62" s="59">
        <v>3480</v>
      </c>
      <c r="F62" s="59">
        <v>4060</v>
      </c>
      <c r="G62" s="60">
        <v>4640</v>
      </c>
      <c r="H62" s="51"/>
      <c r="I62" s="58">
        <v>58</v>
      </c>
      <c r="J62" s="59">
        <v>0</v>
      </c>
      <c r="K62" s="59">
        <v>2320</v>
      </c>
      <c r="L62" s="59">
        <v>4060</v>
      </c>
      <c r="M62" s="59">
        <v>4640</v>
      </c>
      <c r="N62" s="59">
        <v>5220</v>
      </c>
      <c r="O62" s="60">
        <v>5800</v>
      </c>
      <c r="P62" s="51"/>
      <c r="Q62" s="58">
        <v>58</v>
      </c>
      <c r="R62" s="59">
        <v>0</v>
      </c>
      <c r="S62" s="59">
        <v>2320</v>
      </c>
      <c r="T62" s="59">
        <v>5220</v>
      </c>
      <c r="U62" s="59">
        <v>5800</v>
      </c>
      <c r="V62" s="59">
        <v>6380</v>
      </c>
      <c r="W62" s="60">
        <v>6960</v>
      </c>
      <c r="AH62" s="58">
        <v>58</v>
      </c>
      <c r="AI62" s="59">
        <v>0</v>
      </c>
      <c r="AJ62" s="59">
        <v>4640</v>
      </c>
      <c r="AK62" s="59">
        <v>5220</v>
      </c>
      <c r="AL62" s="59">
        <v>5800</v>
      </c>
      <c r="AM62" s="59">
        <v>6380</v>
      </c>
      <c r="AN62" s="60">
        <v>6960</v>
      </c>
      <c r="AP62" s="58">
        <v>58</v>
      </c>
      <c r="AQ62" s="59">
        <v>0</v>
      </c>
      <c r="AR62" s="59">
        <v>4640</v>
      </c>
      <c r="AS62" s="59">
        <v>6380</v>
      </c>
      <c r="AT62" s="59">
        <v>6960</v>
      </c>
      <c r="AU62" s="59">
        <v>7540</v>
      </c>
      <c r="AV62" s="60">
        <v>8120</v>
      </c>
      <c r="AX62" s="58">
        <v>58</v>
      </c>
      <c r="AY62" s="59">
        <v>0</v>
      </c>
      <c r="AZ62" s="59">
        <v>4640</v>
      </c>
      <c r="BA62" s="59">
        <v>7540</v>
      </c>
      <c r="BB62" s="59">
        <v>8120</v>
      </c>
      <c r="BC62" s="59">
        <v>8700</v>
      </c>
      <c r="BD62" s="60">
        <v>9280</v>
      </c>
    </row>
    <row r="63" spans="1:56" ht="12.75">
      <c r="A63" s="58">
        <v>59</v>
      </c>
      <c r="B63" s="59">
        <v>0</v>
      </c>
      <c r="C63" s="59">
        <v>2360</v>
      </c>
      <c r="D63" s="59">
        <v>2950</v>
      </c>
      <c r="E63" s="59">
        <v>3540</v>
      </c>
      <c r="F63" s="59">
        <v>4130</v>
      </c>
      <c r="G63" s="60">
        <v>4720</v>
      </c>
      <c r="H63" s="51"/>
      <c r="I63" s="58">
        <v>59</v>
      </c>
      <c r="J63" s="59">
        <v>0</v>
      </c>
      <c r="K63" s="59">
        <v>2360</v>
      </c>
      <c r="L63" s="59">
        <v>4130</v>
      </c>
      <c r="M63" s="59">
        <v>4720</v>
      </c>
      <c r="N63" s="59">
        <v>5310</v>
      </c>
      <c r="O63" s="60">
        <v>5900</v>
      </c>
      <c r="P63" s="51"/>
      <c r="Q63" s="58">
        <v>59</v>
      </c>
      <c r="R63" s="59">
        <v>0</v>
      </c>
      <c r="S63" s="59">
        <v>2360</v>
      </c>
      <c r="T63" s="59">
        <v>5310</v>
      </c>
      <c r="U63" s="59">
        <v>5900</v>
      </c>
      <c r="V63" s="59">
        <v>6490</v>
      </c>
      <c r="W63" s="60">
        <v>7080</v>
      </c>
      <c r="AH63" s="58">
        <v>59</v>
      </c>
      <c r="AI63" s="59">
        <v>0</v>
      </c>
      <c r="AJ63" s="59">
        <v>4720</v>
      </c>
      <c r="AK63" s="59">
        <v>5310</v>
      </c>
      <c r="AL63" s="59">
        <v>5900</v>
      </c>
      <c r="AM63" s="59">
        <v>6490</v>
      </c>
      <c r="AN63" s="60">
        <v>7080</v>
      </c>
      <c r="AP63" s="58">
        <v>59</v>
      </c>
      <c r="AQ63" s="59">
        <v>0</v>
      </c>
      <c r="AR63" s="59">
        <v>4720</v>
      </c>
      <c r="AS63" s="59">
        <v>6490</v>
      </c>
      <c r="AT63" s="59">
        <v>7080</v>
      </c>
      <c r="AU63" s="59">
        <v>7670</v>
      </c>
      <c r="AV63" s="60">
        <v>8260</v>
      </c>
      <c r="AX63" s="58">
        <v>59</v>
      </c>
      <c r="AY63" s="59">
        <v>0</v>
      </c>
      <c r="AZ63" s="59">
        <v>4720</v>
      </c>
      <c r="BA63" s="59">
        <v>7670</v>
      </c>
      <c r="BB63" s="59">
        <v>8260</v>
      </c>
      <c r="BC63" s="59">
        <v>8850</v>
      </c>
      <c r="BD63" s="60">
        <v>9440</v>
      </c>
    </row>
    <row r="64" spans="1:56" ht="12.75">
      <c r="A64" s="58">
        <v>60</v>
      </c>
      <c r="B64" s="59">
        <v>0</v>
      </c>
      <c r="C64" s="59">
        <v>2400</v>
      </c>
      <c r="D64" s="59">
        <v>3000</v>
      </c>
      <c r="E64" s="59">
        <v>3600</v>
      </c>
      <c r="F64" s="59">
        <v>4200</v>
      </c>
      <c r="G64" s="60">
        <v>4800</v>
      </c>
      <c r="H64" s="51"/>
      <c r="I64" s="58">
        <v>60</v>
      </c>
      <c r="J64" s="59">
        <v>0</v>
      </c>
      <c r="K64" s="59">
        <v>2400</v>
      </c>
      <c r="L64" s="59">
        <v>4200</v>
      </c>
      <c r="M64" s="59">
        <v>4800</v>
      </c>
      <c r="N64" s="59">
        <v>5400</v>
      </c>
      <c r="O64" s="60">
        <v>6000</v>
      </c>
      <c r="P64" s="51"/>
      <c r="Q64" s="58">
        <v>60</v>
      </c>
      <c r="R64" s="59">
        <v>0</v>
      </c>
      <c r="S64" s="59">
        <v>2400</v>
      </c>
      <c r="T64" s="59">
        <v>5400</v>
      </c>
      <c r="U64" s="59">
        <v>6000</v>
      </c>
      <c r="V64" s="59">
        <v>6600</v>
      </c>
      <c r="W64" s="60">
        <v>7200</v>
      </c>
      <c r="AH64" s="58">
        <v>60</v>
      </c>
      <c r="AI64" s="59">
        <v>0</v>
      </c>
      <c r="AJ64" s="59">
        <v>4800</v>
      </c>
      <c r="AK64" s="59">
        <v>5400</v>
      </c>
      <c r="AL64" s="59">
        <v>6000</v>
      </c>
      <c r="AM64" s="59">
        <v>6600</v>
      </c>
      <c r="AN64" s="60">
        <v>7200</v>
      </c>
      <c r="AP64" s="58">
        <v>60</v>
      </c>
      <c r="AQ64" s="59">
        <v>0</v>
      </c>
      <c r="AR64" s="59">
        <v>4800</v>
      </c>
      <c r="AS64" s="59">
        <v>6600</v>
      </c>
      <c r="AT64" s="59">
        <v>7200</v>
      </c>
      <c r="AU64" s="59">
        <v>7800</v>
      </c>
      <c r="AV64" s="60">
        <v>8400</v>
      </c>
      <c r="AX64" s="58">
        <v>60</v>
      </c>
      <c r="AY64" s="59">
        <v>0</v>
      </c>
      <c r="AZ64" s="59">
        <v>4800</v>
      </c>
      <c r="BA64" s="59">
        <v>7800</v>
      </c>
      <c r="BB64" s="59">
        <v>8400</v>
      </c>
      <c r="BC64" s="59">
        <v>9000</v>
      </c>
      <c r="BD64" s="60">
        <v>9600</v>
      </c>
    </row>
    <row r="65" spans="1:56" ht="12.75">
      <c r="A65" s="58">
        <v>61</v>
      </c>
      <c r="B65" s="59">
        <v>0</v>
      </c>
      <c r="C65" s="59">
        <v>2440</v>
      </c>
      <c r="D65" s="59">
        <v>3050</v>
      </c>
      <c r="E65" s="59">
        <v>3660</v>
      </c>
      <c r="F65" s="59">
        <v>4270</v>
      </c>
      <c r="G65" s="60">
        <v>4880</v>
      </c>
      <c r="H65" s="51"/>
      <c r="I65" s="58">
        <v>61</v>
      </c>
      <c r="J65" s="59">
        <v>0</v>
      </c>
      <c r="K65" s="59">
        <v>2440</v>
      </c>
      <c r="L65" s="59">
        <v>4270</v>
      </c>
      <c r="M65" s="59">
        <v>4880</v>
      </c>
      <c r="N65" s="59">
        <v>5490</v>
      </c>
      <c r="O65" s="60">
        <v>6100</v>
      </c>
      <c r="P65" s="51"/>
      <c r="Q65" s="58">
        <v>61</v>
      </c>
      <c r="R65" s="59">
        <v>0</v>
      </c>
      <c r="S65" s="59">
        <v>2440</v>
      </c>
      <c r="T65" s="59">
        <v>5490</v>
      </c>
      <c r="U65" s="59">
        <v>6100</v>
      </c>
      <c r="V65" s="59">
        <v>6710</v>
      </c>
      <c r="W65" s="60">
        <v>7320</v>
      </c>
      <c r="AH65" s="58">
        <v>61</v>
      </c>
      <c r="AI65" s="59">
        <v>0</v>
      </c>
      <c r="AJ65" s="59">
        <v>4880</v>
      </c>
      <c r="AK65" s="59">
        <v>5490</v>
      </c>
      <c r="AL65" s="59">
        <v>6100</v>
      </c>
      <c r="AM65" s="59">
        <v>6710</v>
      </c>
      <c r="AN65" s="60">
        <v>7320</v>
      </c>
      <c r="AP65" s="58">
        <v>61</v>
      </c>
      <c r="AQ65" s="59">
        <v>0</v>
      </c>
      <c r="AR65" s="59">
        <v>4880</v>
      </c>
      <c r="AS65" s="59">
        <v>6710</v>
      </c>
      <c r="AT65" s="59">
        <v>7320</v>
      </c>
      <c r="AU65" s="59">
        <v>7930</v>
      </c>
      <c r="AV65" s="60">
        <v>8540</v>
      </c>
      <c r="AX65" s="58">
        <v>61</v>
      </c>
      <c r="AY65" s="59">
        <v>0</v>
      </c>
      <c r="AZ65" s="59">
        <v>4880</v>
      </c>
      <c r="BA65" s="59">
        <v>7930</v>
      </c>
      <c r="BB65" s="59">
        <v>8540</v>
      </c>
      <c r="BC65" s="59">
        <v>9150</v>
      </c>
      <c r="BD65" s="60">
        <v>9760</v>
      </c>
    </row>
    <row r="66" spans="1:56" ht="12.75">
      <c r="A66" s="58">
        <v>62</v>
      </c>
      <c r="B66" s="59">
        <v>0</v>
      </c>
      <c r="C66" s="59">
        <v>2480</v>
      </c>
      <c r="D66" s="59">
        <v>3100</v>
      </c>
      <c r="E66" s="59">
        <v>3720</v>
      </c>
      <c r="F66" s="59">
        <v>4340</v>
      </c>
      <c r="G66" s="60">
        <v>4960</v>
      </c>
      <c r="H66" s="51"/>
      <c r="I66" s="58">
        <v>62</v>
      </c>
      <c r="J66" s="59">
        <v>0</v>
      </c>
      <c r="K66" s="59">
        <v>2480</v>
      </c>
      <c r="L66" s="59">
        <v>4340</v>
      </c>
      <c r="M66" s="59">
        <v>4960</v>
      </c>
      <c r="N66" s="59">
        <v>5580</v>
      </c>
      <c r="O66" s="60">
        <v>6200</v>
      </c>
      <c r="P66" s="51"/>
      <c r="Q66" s="58">
        <v>62</v>
      </c>
      <c r="R66" s="59">
        <v>0</v>
      </c>
      <c r="S66" s="59">
        <v>2480</v>
      </c>
      <c r="T66" s="59">
        <v>5580</v>
      </c>
      <c r="U66" s="59">
        <v>6200</v>
      </c>
      <c r="V66" s="59">
        <v>6820</v>
      </c>
      <c r="W66" s="60">
        <v>7440</v>
      </c>
      <c r="AH66" s="58">
        <v>62</v>
      </c>
      <c r="AI66" s="59">
        <v>0</v>
      </c>
      <c r="AJ66" s="59">
        <v>4960</v>
      </c>
      <c r="AK66" s="59">
        <v>5580</v>
      </c>
      <c r="AL66" s="59">
        <v>6200</v>
      </c>
      <c r="AM66" s="59">
        <v>6820</v>
      </c>
      <c r="AN66" s="60">
        <v>7440</v>
      </c>
      <c r="AP66" s="58">
        <v>62</v>
      </c>
      <c r="AQ66" s="59">
        <v>0</v>
      </c>
      <c r="AR66" s="59">
        <v>4960</v>
      </c>
      <c r="AS66" s="59">
        <v>6820</v>
      </c>
      <c r="AT66" s="59">
        <v>7440</v>
      </c>
      <c r="AU66" s="59">
        <v>8060</v>
      </c>
      <c r="AV66" s="60">
        <v>8680</v>
      </c>
      <c r="AX66" s="58">
        <v>62</v>
      </c>
      <c r="AY66" s="59">
        <v>0</v>
      </c>
      <c r="AZ66" s="59">
        <v>4960</v>
      </c>
      <c r="BA66" s="59">
        <v>8060</v>
      </c>
      <c r="BB66" s="59">
        <v>8680</v>
      </c>
      <c r="BC66" s="59">
        <v>9300</v>
      </c>
      <c r="BD66" s="60">
        <v>9920</v>
      </c>
    </row>
    <row r="67" spans="1:56" ht="12.75">
      <c r="A67" s="58">
        <v>63</v>
      </c>
      <c r="B67" s="59">
        <v>0</v>
      </c>
      <c r="C67" s="59">
        <v>2520</v>
      </c>
      <c r="D67" s="59">
        <v>3150</v>
      </c>
      <c r="E67" s="59">
        <v>3780</v>
      </c>
      <c r="F67" s="59">
        <v>4410</v>
      </c>
      <c r="G67" s="60">
        <v>5040</v>
      </c>
      <c r="H67" s="51"/>
      <c r="I67" s="58">
        <v>63</v>
      </c>
      <c r="J67" s="59">
        <v>0</v>
      </c>
      <c r="K67" s="59">
        <v>2520</v>
      </c>
      <c r="L67" s="59">
        <v>4410</v>
      </c>
      <c r="M67" s="59">
        <v>5040</v>
      </c>
      <c r="N67" s="59">
        <v>5670</v>
      </c>
      <c r="O67" s="60">
        <v>6300</v>
      </c>
      <c r="P67" s="51"/>
      <c r="Q67" s="58">
        <v>63</v>
      </c>
      <c r="R67" s="59">
        <v>0</v>
      </c>
      <c r="S67" s="59">
        <v>2520</v>
      </c>
      <c r="T67" s="59">
        <v>5670</v>
      </c>
      <c r="U67" s="59">
        <v>6300</v>
      </c>
      <c r="V67" s="59">
        <v>6930</v>
      </c>
      <c r="W67" s="60">
        <v>7560</v>
      </c>
      <c r="AH67" s="58">
        <v>63</v>
      </c>
      <c r="AI67" s="59">
        <v>0</v>
      </c>
      <c r="AJ67" s="59">
        <v>5040</v>
      </c>
      <c r="AK67" s="59">
        <v>5670</v>
      </c>
      <c r="AL67" s="59">
        <v>6300</v>
      </c>
      <c r="AM67" s="59">
        <v>6930</v>
      </c>
      <c r="AN67" s="60">
        <v>7560</v>
      </c>
      <c r="AP67" s="58">
        <v>63</v>
      </c>
      <c r="AQ67" s="59">
        <v>0</v>
      </c>
      <c r="AR67" s="59">
        <v>5040</v>
      </c>
      <c r="AS67" s="59">
        <v>6930</v>
      </c>
      <c r="AT67" s="59">
        <v>7560</v>
      </c>
      <c r="AU67" s="59">
        <v>8190</v>
      </c>
      <c r="AV67" s="60">
        <v>8820</v>
      </c>
      <c r="AX67" s="58">
        <v>63</v>
      </c>
      <c r="AY67" s="59">
        <v>0</v>
      </c>
      <c r="AZ67" s="59">
        <v>5040</v>
      </c>
      <c r="BA67" s="59">
        <v>8190</v>
      </c>
      <c r="BB67" s="59">
        <v>8820</v>
      </c>
      <c r="BC67" s="59">
        <v>9450</v>
      </c>
      <c r="BD67" s="60">
        <v>10080</v>
      </c>
    </row>
    <row r="68" spans="1:56" ht="12.75">
      <c r="A68" s="58">
        <v>64</v>
      </c>
      <c r="B68" s="59">
        <v>0</v>
      </c>
      <c r="C68" s="59">
        <v>2560</v>
      </c>
      <c r="D68" s="59">
        <v>3200</v>
      </c>
      <c r="E68" s="59">
        <v>3840</v>
      </c>
      <c r="F68" s="59">
        <v>4480</v>
      </c>
      <c r="G68" s="60">
        <v>5120</v>
      </c>
      <c r="H68" s="51"/>
      <c r="I68" s="58">
        <v>64</v>
      </c>
      <c r="J68" s="59">
        <v>0</v>
      </c>
      <c r="K68" s="59">
        <v>2560</v>
      </c>
      <c r="L68" s="59">
        <v>4480</v>
      </c>
      <c r="M68" s="59">
        <v>5120</v>
      </c>
      <c r="N68" s="59">
        <v>5760</v>
      </c>
      <c r="O68" s="60">
        <v>6400</v>
      </c>
      <c r="P68" s="51"/>
      <c r="Q68" s="58">
        <v>64</v>
      </c>
      <c r="R68" s="59">
        <v>0</v>
      </c>
      <c r="S68" s="59">
        <v>2560</v>
      </c>
      <c r="T68" s="59">
        <v>5760</v>
      </c>
      <c r="U68" s="59">
        <v>6400</v>
      </c>
      <c r="V68" s="59">
        <v>7040</v>
      </c>
      <c r="W68" s="60">
        <v>7680</v>
      </c>
      <c r="AH68" s="58">
        <v>64</v>
      </c>
      <c r="AI68" s="59">
        <v>0</v>
      </c>
      <c r="AJ68" s="59">
        <v>5120</v>
      </c>
      <c r="AK68" s="59">
        <v>5760</v>
      </c>
      <c r="AL68" s="59">
        <v>6400</v>
      </c>
      <c r="AM68" s="59">
        <v>7040</v>
      </c>
      <c r="AN68" s="60">
        <v>7680</v>
      </c>
      <c r="AP68" s="58">
        <v>64</v>
      </c>
      <c r="AQ68" s="59">
        <v>0</v>
      </c>
      <c r="AR68" s="59">
        <v>5120</v>
      </c>
      <c r="AS68" s="59">
        <v>7040</v>
      </c>
      <c r="AT68" s="59">
        <v>7680</v>
      </c>
      <c r="AU68" s="59">
        <v>8320</v>
      </c>
      <c r="AV68" s="60">
        <v>8960</v>
      </c>
      <c r="AX68" s="58">
        <v>64</v>
      </c>
      <c r="AY68" s="59">
        <v>0</v>
      </c>
      <c r="AZ68" s="59">
        <v>5120</v>
      </c>
      <c r="BA68" s="59">
        <v>8320</v>
      </c>
      <c r="BB68" s="59">
        <v>8960</v>
      </c>
      <c r="BC68" s="59">
        <v>9600</v>
      </c>
      <c r="BD68" s="60">
        <v>10240</v>
      </c>
    </row>
    <row r="69" spans="1:56" ht="12.75">
      <c r="A69" s="58">
        <v>65</v>
      </c>
      <c r="B69" s="59">
        <v>0</v>
      </c>
      <c r="C69" s="59">
        <v>2600</v>
      </c>
      <c r="D69" s="59">
        <v>3250</v>
      </c>
      <c r="E69" s="59">
        <v>3900</v>
      </c>
      <c r="F69" s="59">
        <v>4550</v>
      </c>
      <c r="G69" s="60">
        <v>5200</v>
      </c>
      <c r="H69" s="51"/>
      <c r="I69" s="58">
        <v>65</v>
      </c>
      <c r="J69" s="59">
        <v>0</v>
      </c>
      <c r="K69" s="59">
        <v>2600</v>
      </c>
      <c r="L69" s="59">
        <v>4550</v>
      </c>
      <c r="M69" s="59">
        <v>5200</v>
      </c>
      <c r="N69" s="59">
        <v>5850</v>
      </c>
      <c r="O69" s="60">
        <v>6500</v>
      </c>
      <c r="P69" s="51"/>
      <c r="Q69" s="58">
        <v>65</v>
      </c>
      <c r="R69" s="59">
        <v>0</v>
      </c>
      <c r="S69" s="59">
        <v>2600</v>
      </c>
      <c r="T69" s="59">
        <v>5850</v>
      </c>
      <c r="U69" s="59">
        <v>6500</v>
      </c>
      <c r="V69" s="59">
        <v>7150</v>
      </c>
      <c r="W69" s="60">
        <v>7800</v>
      </c>
      <c r="AH69" s="58">
        <v>65</v>
      </c>
      <c r="AI69" s="59">
        <v>0</v>
      </c>
      <c r="AJ69" s="59">
        <v>5200</v>
      </c>
      <c r="AK69" s="59">
        <v>5850</v>
      </c>
      <c r="AL69" s="59">
        <v>6500</v>
      </c>
      <c r="AM69" s="59">
        <v>7150</v>
      </c>
      <c r="AN69" s="60">
        <v>7800</v>
      </c>
      <c r="AP69" s="58">
        <v>65</v>
      </c>
      <c r="AQ69" s="59">
        <v>0</v>
      </c>
      <c r="AR69" s="59">
        <v>5200</v>
      </c>
      <c r="AS69" s="59">
        <v>7150</v>
      </c>
      <c r="AT69" s="59">
        <v>7800</v>
      </c>
      <c r="AU69" s="59">
        <v>8450</v>
      </c>
      <c r="AV69" s="60">
        <v>9100</v>
      </c>
      <c r="AX69" s="58">
        <v>65</v>
      </c>
      <c r="AY69" s="59">
        <v>0</v>
      </c>
      <c r="AZ69" s="59">
        <v>5200</v>
      </c>
      <c r="BA69" s="59">
        <v>8450</v>
      </c>
      <c r="BB69" s="59">
        <v>9100</v>
      </c>
      <c r="BC69" s="59">
        <v>9750</v>
      </c>
      <c r="BD69" s="60">
        <v>10400</v>
      </c>
    </row>
    <row r="70" spans="1:56" ht="12.75">
      <c r="A70" s="58">
        <v>66</v>
      </c>
      <c r="B70" s="59">
        <v>0</v>
      </c>
      <c r="C70" s="59">
        <v>2640</v>
      </c>
      <c r="D70" s="59">
        <v>3300</v>
      </c>
      <c r="E70" s="59">
        <v>3960</v>
      </c>
      <c r="F70" s="59">
        <v>4620</v>
      </c>
      <c r="G70" s="60">
        <v>5280</v>
      </c>
      <c r="H70" s="51"/>
      <c r="I70" s="58">
        <v>66</v>
      </c>
      <c r="J70" s="59">
        <v>0</v>
      </c>
      <c r="K70" s="59">
        <v>2640</v>
      </c>
      <c r="L70" s="59">
        <v>4620</v>
      </c>
      <c r="M70" s="59">
        <v>5280</v>
      </c>
      <c r="N70" s="59">
        <v>5940</v>
      </c>
      <c r="O70" s="60">
        <v>6600</v>
      </c>
      <c r="P70" s="51"/>
      <c r="Q70" s="58">
        <v>66</v>
      </c>
      <c r="R70" s="59">
        <v>0</v>
      </c>
      <c r="S70" s="59">
        <v>2640</v>
      </c>
      <c r="T70" s="59">
        <v>5940</v>
      </c>
      <c r="U70" s="59">
        <v>6600</v>
      </c>
      <c r="V70" s="59">
        <v>7260</v>
      </c>
      <c r="W70" s="60">
        <v>7920</v>
      </c>
      <c r="AH70" s="58">
        <v>66</v>
      </c>
      <c r="AI70" s="59">
        <v>0</v>
      </c>
      <c r="AJ70" s="59">
        <v>5280</v>
      </c>
      <c r="AK70" s="59">
        <v>5940</v>
      </c>
      <c r="AL70" s="59">
        <v>6600</v>
      </c>
      <c r="AM70" s="59">
        <v>7260</v>
      </c>
      <c r="AN70" s="60">
        <v>7920</v>
      </c>
      <c r="AP70" s="58">
        <v>66</v>
      </c>
      <c r="AQ70" s="59">
        <v>0</v>
      </c>
      <c r="AR70" s="59">
        <v>5280</v>
      </c>
      <c r="AS70" s="59">
        <v>7260</v>
      </c>
      <c r="AT70" s="59">
        <v>7920</v>
      </c>
      <c r="AU70" s="59">
        <v>8580</v>
      </c>
      <c r="AV70" s="60">
        <v>9240</v>
      </c>
      <c r="AX70" s="58">
        <v>66</v>
      </c>
      <c r="AY70" s="59">
        <v>0</v>
      </c>
      <c r="AZ70" s="59">
        <v>5280</v>
      </c>
      <c r="BA70" s="59">
        <v>8580</v>
      </c>
      <c r="BB70" s="59">
        <v>9240</v>
      </c>
      <c r="BC70" s="59">
        <v>9900</v>
      </c>
      <c r="BD70" s="60">
        <v>10560</v>
      </c>
    </row>
    <row r="71" spans="1:56" ht="12.75">
      <c r="A71" s="58">
        <v>67</v>
      </c>
      <c r="B71" s="59">
        <v>0</v>
      </c>
      <c r="C71" s="59">
        <v>2680</v>
      </c>
      <c r="D71" s="59">
        <v>3350</v>
      </c>
      <c r="E71" s="59">
        <v>4020</v>
      </c>
      <c r="F71" s="59">
        <v>4690</v>
      </c>
      <c r="G71" s="60">
        <v>5360</v>
      </c>
      <c r="H71" s="51"/>
      <c r="I71" s="58">
        <v>67</v>
      </c>
      <c r="J71" s="59">
        <v>0</v>
      </c>
      <c r="K71" s="59">
        <v>2680</v>
      </c>
      <c r="L71" s="59">
        <v>4690</v>
      </c>
      <c r="M71" s="59">
        <v>5360</v>
      </c>
      <c r="N71" s="59">
        <v>6030</v>
      </c>
      <c r="O71" s="60">
        <v>6700</v>
      </c>
      <c r="P71" s="51"/>
      <c r="Q71" s="58">
        <v>67</v>
      </c>
      <c r="R71" s="59">
        <v>0</v>
      </c>
      <c r="S71" s="59">
        <v>2680</v>
      </c>
      <c r="T71" s="59">
        <v>6030</v>
      </c>
      <c r="U71" s="59">
        <v>6700</v>
      </c>
      <c r="V71" s="59">
        <v>7370</v>
      </c>
      <c r="W71" s="60">
        <v>8040</v>
      </c>
      <c r="AH71" s="58">
        <v>67</v>
      </c>
      <c r="AI71" s="59">
        <v>0</v>
      </c>
      <c r="AJ71" s="59">
        <v>5360</v>
      </c>
      <c r="AK71" s="59">
        <v>6030</v>
      </c>
      <c r="AL71" s="59">
        <v>6700</v>
      </c>
      <c r="AM71" s="59">
        <v>7370</v>
      </c>
      <c r="AN71" s="60">
        <v>8040</v>
      </c>
      <c r="AP71" s="58">
        <v>67</v>
      </c>
      <c r="AQ71" s="59">
        <v>0</v>
      </c>
      <c r="AR71" s="59">
        <v>5360</v>
      </c>
      <c r="AS71" s="59">
        <v>7370</v>
      </c>
      <c r="AT71" s="59">
        <v>8040</v>
      </c>
      <c r="AU71" s="59">
        <v>8710</v>
      </c>
      <c r="AV71" s="60">
        <v>9380</v>
      </c>
      <c r="AX71" s="58">
        <v>67</v>
      </c>
      <c r="AY71" s="59">
        <v>0</v>
      </c>
      <c r="AZ71" s="59">
        <v>5360</v>
      </c>
      <c r="BA71" s="59">
        <v>8710</v>
      </c>
      <c r="BB71" s="59">
        <v>9380</v>
      </c>
      <c r="BC71" s="59">
        <v>10050</v>
      </c>
      <c r="BD71" s="60">
        <v>10720</v>
      </c>
    </row>
    <row r="72" spans="1:56" ht="12.75">
      <c r="A72" s="58">
        <v>68</v>
      </c>
      <c r="B72" s="59">
        <v>0</v>
      </c>
      <c r="C72" s="59">
        <v>2720</v>
      </c>
      <c r="D72" s="59">
        <v>3400</v>
      </c>
      <c r="E72" s="59">
        <v>4080</v>
      </c>
      <c r="F72" s="59">
        <v>4760</v>
      </c>
      <c r="G72" s="60">
        <v>5440</v>
      </c>
      <c r="H72" s="51"/>
      <c r="I72" s="58">
        <v>68</v>
      </c>
      <c r="J72" s="59">
        <v>0</v>
      </c>
      <c r="K72" s="59">
        <v>2720</v>
      </c>
      <c r="L72" s="59">
        <v>4760</v>
      </c>
      <c r="M72" s="59">
        <v>5440</v>
      </c>
      <c r="N72" s="59">
        <v>6120</v>
      </c>
      <c r="O72" s="60">
        <v>6800</v>
      </c>
      <c r="P72" s="51"/>
      <c r="Q72" s="58">
        <v>68</v>
      </c>
      <c r="R72" s="59">
        <v>0</v>
      </c>
      <c r="S72" s="59">
        <v>2720</v>
      </c>
      <c r="T72" s="59">
        <v>6120</v>
      </c>
      <c r="U72" s="59">
        <v>6800</v>
      </c>
      <c r="V72" s="59">
        <v>7480</v>
      </c>
      <c r="W72" s="60">
        <v>8160</v>
      </c>
      <c r="AH72" s="58">
        <v>68</v>
      </c>
      <c r="AI72" s="59">
        <v>0</v>
      </c>
      <c r="AJ72" s="59">
        <v>5440</v>
      </c>
      <c r="AK72" s="59">
        <v>6120</v>
      </c>
      <c r="AL72" s="59">
        <v>6800</v>
      </c>
      <c r="AM72" s="59">
        <v>7480</v>
      </c>
      <c r="AN72" s="60">
        <v>8160</v>
      </c>
      <c r="AP72" s="58">
        <v>68</v>
      </c>
      <c r="AQ72" s="59">
        <v>0</v>
      </c>
      <c r="AR72" s="59">
        <v>5440</v>
      </c>
      <c r="AS72" s="59">
        <v>7480</v>
      </c>
      <c r="AT72" s="59">
        <v>8160</v>
      </c>
      <c r="AU72" s="59">
        <v>8840</v>
      </c>
      <c r="AV72" s="60">
        <v>9520</v>
      </c>
      <c r="AX72" s="58">
        <v>68</v>
      </c>
      <c r="AY72" s="59">
        <v>0</v>
      </c>
      <c r="AZ72" s="59">
        <v>5440</v>
      </c>
      <c r="BA72" s="59">
        <v>8840</v>
      </c>
      <c r="BB72" s="59">
        <v>9520</v>
      </c>
      <c r="BC72" s="59">
        <v>10200</v>
      </c>
      <c r="BD72" s="60">
        <v>10880</v>
      </c>
    </row>
    <row r="73" spans="1:56" ht="12.75">
      <c r="A73" s="58">
        <v>69</v>
      </c>
      <c r="B73" s="59">
        <v>0</v>
      </c>
      <c r="C73" s="59">
        <v>2760</v>
      </c>
      <c r="D73" s="59">
        <v>3450</v>
      </c>
      <c r="E73" s="59">
        <v>4140</v>
      </c>
      <c r="F73" s="59">
        <v>4830</v>
      </c>
      <c r="G73" s="60">
        <v>5520</v>
      </c>
      <c r="H73" s="51"/>
      <c r="I73" s="58">
        <v>69</v>
      </c>
      <c r="J73" s="59">
        <v>0</v>
      </c>
      <c r="K73" s="59">
        <v>2760</v>
      </c>
      <c r="L73" s="59">
        <v>4830</v>
      </c>
      <c r="M73" s="59">
        <v>5520</v>
      </c>
      <c r="N73" s="59">
        <v>6210</v>
      </c>
      <c r="O73" s="60">
        <v>6900</v>
      </c>
      <c r="P73" s="51"/>
      <c r="Q73" s="58">
        <v>69</v>
      </c>
      <c r="R73" s="59">
        <v>0</v>
      </c>
      <c r="S73" s="59">
        <v>2760</v>
      </c>
      <c r="T73" s="59">
        <v>6210</v>
      </c>
      <c r="U73" s="59">
        <v>6900</v>
      </c>
      <c r="V73" s="59">
        <v>7590</v>
      </c>
      <c r="W73" s="60">
        <v>8280</v>
      </c>
      <c r="AH73" s="58">
        <v>69</v>
      </c>
      <c r="AI73" s="59">
        <v>0</v>
      </c>
      <c r="AJ73" s="59">
        <v>5520</v>
      </c>
      <c r="AK73" s="59">
        <v>6210</v>
      </c>
      <c r="AL73" s="59">
        <v>6900</v>
      </c>
      <c r="AM73" s="59">
        <v>7590</v>
      </c>
      <c r="AN73" s="60">
        <v>8280</v>
      </c>
      <c r="AP73" s="58">
        <v>69</v>
      </c>
      <c r="AQ73" s="59">
        <v>0</v>
      </c>
      <c r="AR73" s="59">
        <v>5520</v>
      </c>
      <c r="AS73" s="59">
        <v>7590</v>
      </c>
      <c r="AT73" s="59">
        <v>8280</v>
      </c>
      <c r="AU73" s="59">
        <v>8970</v>
      </c>
      <c r="AV73" s="60">
        <v>9660</v>
      </c>
      <c r="AX73" s="58">
        <v>69</v>
      </c>
      <c r="AY73" s="59">
        <v>0</v>
      </c>
      <c r="AZ73" s="59">
        <v>5520</v>
      </c>
      <c r="BA73" s="59">
        <v>8970</v>
      </c>
      <c r="BB73" s="59">
        <v>9660</v>
      </c>
      <c r="BC73" s="59">
        <v>10350</v>
      </c>
      <c r="BD73" s="60">
        <v>11040</v>
      </c>
    </row>
    <row r="74" spans="1:56" ht="12.75">
      <c r="A74" s="58">
        <v>70</v>
      </c>
      <c r="B74" s="59">
        <v>0</v>
      </c>
      <c r="C74" s="59">
        <v>2800</v>
      </c>
      <c r="D74" s="59">
        <v>3500</v>
      </c>
      <c r="E74" s="59">
        <v>4200</v>
      </c>
      <c r="F74" s="59">
        <v>4900</v>
      </c>
      <c r="G74" s="60">
        <v>5600</v>
      </c>
      <c r="H74" s="51"/>
      <c r="I74" s="58">
        <v>70</v>
      </c>
      <c r="J74" s="59">
        <v>0</v>
      </c>
      <c r="K74" s="59">
        <v>2800</v>
      </c>
      <c r="L74" s="59">
        <v>4900</v>
      </c>
      <c r="M74" s="59">
        <v>5600</v>
      </c>
      <c r="N74" s="59">
        <v>6300</v>
      </c>
      <c r="O74" s="60">
        <v>7000</v>
      </c>
      <c r="P74" s="51"/>
      <c r="Q74" s="58">
        <v>70</v>
      </c>
      <c r="R74" s="59">
        <v>0</v>
      </c>
      <c r="S74" s="59">
        <v>2800</v>
      </c>
      <c r="T74" s="59">
        <v>6300</v>
      </c>
      <c r="U74" s="59">
        <v>7000</v>
      </c>
      <c r="V74" s="59">
        <v>7700</v>
      </c>
      <c r="W74" s="60">
        <v>8400</v>
      </c>
      <c r="AH74" s="58">
        <v>70</v>
      </c>
      <c r="AI74" s="59">
        <v>0</v>
      </c>
      <c r="AJ74" s="59">
        <v>5600</v>
      </c>
      <c r="AK74" s="59">
        <v>6300</v>
      </c>
      <c r="AL74" s="59">
        <v>7000</v>
      </c>
      <c r="AM74" s="59">
        <v>7700</v>
      </c>
      <c r="AN74" s="60">
        <v>8400</v>
      </c>
      <c r="AP74" s="58">
        <v>70</v>
      </c>
      <c r="AQ74" s="59">
        <v>0</v>
      </c>
      <c r="AR74" s="59">
        <v>5600</v>
      </c>
      <c r="AS74" s="59">
        <v>7700</v>
      </c>
      <c r="AT74" s="59">
        <v>8400</v>
      </c>
      <c r="AU74" s="59">
        <v>9100</v>
      </c>
      <c r="AV74" s="60">
        <v>9800</v>
      </c>
      <c r="AX74" s="58">
        <v>70</v>
      </c>
      <c r="AY74" s="59">
        <v>0</v>
      </c>
      <c r="AZ74" s="59">
        <v>5600</v>
      </c>
      <c r="BA74" s="59">
        <v>9100</v>
      </c>
      <c r="BB74" s="59">
        <v>9800</v>
      </c>
      <c r="BC74" s="59">
        <v>10500</v>
      </c>
      <c r="BD74" s="60">
        <v>11200</v>
      </c>
    </row>
    <row r="75" spans="1:56" ht="12.75">
      <c r="A75" s="58">
        <v>71</v>
      </c>
      <c r="B75" s="59">
        <v>0</v>
      </c>
      <c r="C75" s="59">
        <v>2840</v>
      </c>
      <c r="D75" s="59">
        <v>3550</v>
      </c>
      <c r="E75" s="59">
        <v>4260</v>
      </c>
      <c r="F75" s="59">
        <v>4970</v>
      </c>
      <c r="G75" s="60">
        <v>5680</v>
      </c>
      <c r="H75" s="51"/>
      <c r="I75" s="58">
        <v>71</v>
      </c>
      <c r="J75" s="59">
        <v>0</v>
      </c>
      <c r="K75" s="59">
        <v>2840</v>
      </c>
      <c r="L75" s="59">
        <v>4970</v>
      </c>
      <c r="M75" s="59">
        <v>5680</v>
      </c>
      <c r="N75" s="59">
        <v>6390</v>
      </c>
      <c r="O75" s="60">
        <v>7100</v>
      </c>
      <c r="P75" s="51"/>
      <c r="Q75" s="58">
        <v>71</v>
      </c>
      <c r="R75" s="59">
        <v>0</v>
      </c>
      <c r="S75" s="59">
        <v>2840</v>
      </c>
      <c r="T75" s="59">
        <v>6390</v>
      </c>
      <c r="U75" s="59">
        <v>7100</v>
      </c>
      <c r="V75" s="59">
        <v>7810</v>
      </c>
      <c r="W75" s="60">
        <v>8520</v>
      </c>
      <c r="AH75" s="58">
        <v>71</v>
      </c>
      <c r="AI75" s="59">
        <v>0</v>
      </c>
      <c r="AJ75" s="59">
        <v>5680</v>
      </c>
      <c r="AK75" s="59">
        <v>6390</v>
      </c>
      <c r="AL75" s="59">
        <v>7100</v>
      </c>
      <c r="AM75" s="59">
        <v>7810</v>
      </c>
      <c r="AN75" s="60">
        <v>8520</v>
      </c>
      <c r="AP75" s="58">
        <v>71</v>
      </c>
      <c r="AQ75" s="59">
        <v>0</v>
      </c>
      <c r="AR75" s="59">
        <v>5680</v>
      </c>
      <c r="AS75" s="59">
        <v>7810</v>
      </c>
      <c r="AT75" s="59">
        <v>8520</v>
      </c>
      <c r="AU75" s="59">
        <v>9230</v>
      </c>
      <c r="AV75" s="60">
        <v>9940</v>
      </c>
      <c r="AX75" s="58">
        <v>71</v>
      </c>
      <c r="AY75" s="59">
        <v>0</v>
      </c>
      <c r="AZ75" s="59">
        <v>5680</v>
      </c>
      <c r="BA75" s="59">
        <v>9230</v>
      </c>
      <c r="BB75" s="59">
        <v>9940</v>
      </c>
      <c r="BC75" s="59">
        <v>10650</v>
      </c>
      <c r="BD75" s="60">
        <v>11360</v>
      </c>
    </row>
    <row r="76" spans="1:56" ht="12.75">
      <c r="A76" s="58">
        <v>72</v>
      </c>
      <c r="B76" s="59">
        <v>0</v>
      </c>
      <c r="C76" s="59">
        <v>2880</v>
      </c>
      <c r="D76" s="59">
        <v>3600</v>
      </c>
      <c r="E76" s="59">
        <v>4320</v>
      </c>
      <c r="F76" s="59">
        <v>5040</v>
      </c>
      <c r="G76" s="60">
        <v>5760</v>
      </c>
      <c r="H76" s="51"/>
      <c r="I76" s="58">
        <v>72</v>
      </c>
      <c r="J76" s="59">
        <v>0</v>
      </c>
      <c r="K76" s="59">
        <v>2880</v>
      </c>
      <c r="L76" s="59">
        <v>5040</v>
      </c>
      <c r="M76" s="59">
        <v>5760</v>
      </c>
      <c r="N76" s="59">
        <v>6480</v>
      </c>
      <c r="O76" s="60">
        <v>7200</v>
      </c>
      <c r="P76" s="51"/>
      <c r="Q76" s="58">
        <v>72</v>
      </c>
      <c r="R76" s="59">
        <v>0</v>
      </c>
      <c r="S76" s="59">
        <v>2880</v>
      </c>
      <c r="T76" s="59">
        <v>6480</v>
      </c>
      <c r="U76" s="59">
        <v>7200</v>
      </c>
      <c r="V76" s="59">
        <v>7920</v>
      </c>
      <c r="W76" s="60">
        <v>8640</v>
      </c>
      <c r="AH76" s="58">
        <v>72</v>
      </c>
      <c r="AI76" s="59">
        <v>0</v>
      </c>
      <c r="AJ76" s="59">
        <v>5760</v>
      </c>
      <c r="AK76" s="59">
        <v>6480</v>
      </c>
      <c r="AL76" s="59">
        <v>7200</v>
      </c>
      <c r="AM76" s="59">
        <v>7920</v>
      </c>
      <c r="AN76" s="60">
        <v>8640</v>
      </c>
      <c r="AP76" s="58">
        <v>72</v>
      </c>
      <c r="AQ76" s="59">
        <v>0</v>
      </c>
      <c r="AR76" s="59">
        <v>5760</v>
      </c>
      <c r="AS76" s="59">
        <v>7920</v>
      </c>
      <c r="AT76" s="59">
        <v>8640</v>
      </c>
      <c r="AU76" s="59">
        <v>9360</v>
      </c>
      <c r="AV76" s="60">
        <v>10080</v>
      </c>
      <c r="AX76" s="58">
        <v>72</v>
      </c>
      <c r="AY76" s="59">
        <v>0</v>
      </c>
      <c r="AZ76" s="59">
        <v>5760</v>
      </c>
      <c r="BA76" s="59">
        <v>9360</v>
      </c>
      <c r="BB76" s="59">
        <v>10080</v>
      </c>
      <c r="BC76" s="59">
        <v>10800</v>
      </c>
      <c r="BD76" s="60">
        <v>11520</v>
      </c>
    </row>
    <row r="77" spans="1:56" ht="12.75">
      <c r="A77" s="58">
        <v>73</v>
      </c>
      <c r="B77" s="59">
        <v>0</v>
      </c>
      <c r="C77" s="59">
        <v>2920</v>
      </c>
      <c r="D77" s="59">
        <v>3650</v>
      </c>
      <c r="E77" s="59">
        <v>4380</v>
      </c>
      <c r="F77" s="59">
        <v>5110</v>
      </c>
      <c r="G77" s="60">
        <v>5840</v>
      </c>
      <c r="H77" s="51"/>
      <c r="I77" s="58">
        <v>73</v>
      </c>
      <c r="J77" s="59">
        <v>0</v>
      </c>
      <c r="K77" s="59">
        <v>2920</v>
      </c>
      <c r="L77" s="59">
        <v>5110</v>
      </c>
      <c r="M77" s="59">
        <v>5840</v>
      </c>
      <c r="N77" s="59">
        <v>6570</v>
      </c>
      <c r="O77" s="60">
        <v>7300</v>
      </c>
      <c r="P77" s="51"/>
      <c r="Q77" s="58">
        <v>73</v>
      </c>
      <c r="R77" s="59">
        <v>0</v>
      </c>
      <c r="S77" s="59">
        <v>2920</v>
      </c>
      <c r="T77" s="59">
        <v>6570</v>
      </c>
      <c r="U77" s="59">
        <v>7300</v>
      </c>
      <c r="V77" s="59">
        <v>8030</v>
      </c>
      <c r="W77" s="60">
        <v>8760</v>
      </c>
      <c r="AH77" s="58">
        <v>73</v>
      </c>
      <c r="AI77" s="59">
        <v>0</v>
      </c>
      <c r="AJ77" s="59">
        <v>5840</v>
      </c>
      <c r="AK77" s="59">
        <v>6570</v>
      </c>
      <c r="AL77" s="59">
        <v>7300</v>
      </c>
      <c r="AM77" s="59">
        <v>8030</v>
      </c>
      <c r="AN77" s="60">
        <v>8760</v>
      </c>
      <c r="AP77" s="58">
        <v>73</v>
      </c>
      <c r="AQ77" s="59">
        <v>0</v>
      </c>
      <c r="AR77" s="59">
        <v>5840</v>
      </c>
      <c r="AS77" s="59">
        <v>8030</v>
      </c>
      <c r="AT77" s="59">
        <v>8760</v>
      </c>
      <c r="AU77" s="59">
        <v>9490</v>
      </c>
      <c r="AV77" s="60">
        <v>10220</v>
      </c>
      <c r="AX77" s="58">
        <v>73</v>
      </c>
      <c r="AY77" s="59">
        <v>0</v>
      </c>
      <c r="AZ77" s="59">
        <v>5840</v>
      </c>
      <c r="BA77" s="59">
        <v>9490</v>
      </c>
      <c r="BB77" s="59">
        <v>10220</v>
      </c>
      <c r="BC77" s="59">
        <v>10950</v>
      </c>
      <c r="BD77" s="60">
        <v>11680</v>
      </c>
    </row>
    <row r="78" spans="1:56" ht="12.75">
      <c r="A78" s="58">
        <v>74</v>
      </c>
      <c r="B78" s="59">
        <v>0</v>
      </c>
      <c r="C78" s="59">
        <v>2960</v>
      </c>
      <c r="D78" s="59">
        <v>3700</v>
      </c>
      <c r="E78" s="59">
        <v>4440</v>
      </c>
      <c r="F78" s="59">
        <v>5180</v>
      </c>
      <c r="G78" s="60">
        <v>5920</v>
      </c>
      <c r="H78" s="51"/>
      <c r="I78" s="58">
        <v>74</v>
      </c>
      <c r="J78" s="59">
        <v>0</v>
      </c>
      <c r="K78" s="59">
        <v>2960</v>
      </c>
      <c r="L78" s="59">
        <v>5180</v>
      </c>
      <c r="M78" s="59">
        <v>5920</v>
      </c>
      <c r="N78" s="59">
        <v>6660</v>
      </c>
      <c r="O78" s="60">
        <v>7400</v>
      </c>
      <c r="P78" s="51"/>
      <c r="Q78" s="58">
        <v>74</v>
      </c>
      <c r="R78" s="59">
        <v>0</v>
      </c>
      <c r="S78" s="59">
        <v>2960</v>
      </c>
      <c r="T78" s="59">
        <v>6660</v>
      </c>
      <c r="U78" s="59">
        <v>7400</v>
      </c>
      <c r="V78" s="59">
        <v>8140</v>
      </c>
      <c r="W78" s="60">
        <v>8880</v>
      </c>
      <c r="AH78" s="58">
        <v>74</v>
      </c>
      <c r="AI78" s="59">
        <v>0</v>
      </c>
      <c r="AJ78" s="59">
        <v>5920</v>
      </c>
      <c r="AK78" s="59">
        <v>6660</v>
      </c>
      <c r="AL78" s="59">
        <v>7400</v>
      </c>
      <c r="AM78" s="59">
        <v>8140</v>
      </c>
      <c r="AN78" s="60">
        <v>8880</v>
      </c>
      <c r="AP78" s="58">
        <v>74</v>
      </c>
      <c r="AQ78" s="59">
        <v>0</v>
      </c>
      <c r="AR78" s="59">
        <v>5920</v>
      </c>
      <c r="AS78" s="59">
        <v>8140</v>
      </c>
      <c r="AT78" s="59">
        <v>8880</v>
      </c>
      <c r="AU78" s="59">
        <v>9620</v>
      </c>
      <c r="AV78" s="60">
        <v>10360</v>
      </c>
      <c r="AX78" s="58">
        <v>74</v>
      </c>
      <c r="AY78" s="59">
        <v>0</v>
      </c>
      <c r="AZ78" s="59">
        <v>5920</v>
      </c>
      <c r="BA78" s="59">
        <v>9620</v>
      </c>
      <c r="BB78" s="59">
        <v>10360</v>
      </c>
      <c r="BC78" s="59">
        <v>11100</v>
      </c>
      <c r="BD78" s="60">
        <v>11840</v>
      </c>
    </row>
    <row r="79" spans="1:56" ht="12.75">
      <c r="A79" s="58">
        <v>75</v>
      </c>
      <c r="B79" s="59">
        <v>0</v>
      </c>
      <c r="C79" s="59">
        <v>3000</v>
      </c>
      <c r="D79" s="59">
        <v>3750</v>
      </c>
      <c r="E79" s="59">
        <v>4500</v>
      </c>
      <c r="F79" s="59">
        <v>5250</v>
      </c>
      <c r="G79" s="60">
        <v>6000</v>
      </c>
      <c r="H79" s="51"/>
      <c r="I79" s="58">
        <v>75</v>
      </c>
      <c r="J79" s="59">
        <v>0</v>
      </c>
      <c r="K79" s="59">
        <v>3000</v>
      </c>
      <c r="L79" s="59">
        <v>5250</v>
      </c>
      <c r="M79" s="59">
        <v>6000</v>
      </c>
      <c r="N79" s="59">
        <v>6750</v>
      </c>
      <c r="O79" s="60">
        <v>7500</v>
      </c>
      <c r="P79" s="51"/>
      <c r="Q79" s="58">
        <v>75</v>
      </c>
      <c r="R79" s="59">
        <v>0</v>
      </c>
      <c r="S79" s="59">
        <v>3000</v>
      </c>
      <c r="T79" s="59">
        <v>6750</v>
      </c>
      <c r="U79" s="59">
        <v>7500</v>
      </c>
      <c r="V79" s="59">
        <v>8250</v>
      </c>
      <c r="W79" s="60">
        <v>9000</v>
      </c>
      <c r="AH79" s="58">
        <v>75</v>
      </c>
      <c r="AI79" s="59">
        <v>0</v>
      </c>
      <c r="AJ79" s="59">
        <v>6000</v>
      </c>
      <c r="AK79" s="59">
        <v>6750</v>
      </c>
      <c r="AL79" s="59">
        <v>7500</v>
      </c>
      <c r="AM79" s="59">
        <v>8250</v>
      </c>
      <c r="AN79" s="60">
        <v>9000</v>
      </c>
      <c r="AP79" s="58">
        <v>75</v>
      </c>
      <c r="AQ79" s="59">
        <v>0</v>
      </c>
      <c r="AR79" s="59">
        <v>6000</v>
      </c>
      <c r="AS79" s="59">
        <v>8250</v>
      </c>
      <c r="AT79" s="59">
        <v>9000</v>
      </c>
      <c r="AU79" s="59">
        <v>9750</v>
      </c>
      <c r="AV79" s="60">
        <v>10500</v>
      </c>
      <c r="AX79" s="58">
        <v>75</v>
      </c>
      <c r="AY79" s="59">
        <v>0</v>
      </c>
      <c r="AZ79" s="59">
        <v>6000</v>
      </c>
      <c r="BA79" s="59">
        <v>9750</v>
      </c>
      <c r="BB79" s="59">
        <v>10500</v>
      </c>
      <c r="BC79" s="59">
        <v>11250</v>
      </c>
      <c r="BD79" s="60">
        <v>12000</v>
      </c>
    </row>
    <row r="80" spans="1:56" ht="12.75">
      <c r="A80" s="58">
        <v>76</v>
      </c>
      <c r="B80" s="59">
        <v>0</v>
      </c>
      <c r="C80" s="59">
        <v>3040</v>
      </c>
      <c r="D80" s="59">
        <v>3800</v>
      </c>
      <c r="E80" s="59">
        <v>4560</v>
      </c>
      <c r="F80" s="59">
        <v>5320</v>
      </c>
      <c r="G80" s="60">
        <v>6080</v>
      </c>
      <c r="H80" s="51"/>
      <c r="I80" s="58">
        <v>76</v>
      </c>
      <c r="J80" s="59">
        <v>0</v>
      </c>
      <c r="K80" s="59">
        <v>3040</v>
      </c>
      <c r="L80" s="59">
        <v>5320</v>
      </c>
      <c r="M80" s="59">
        <v>6080</v>
      </c>
      <c r="N80" s="59">
        <v>6840</v>
      </c>
      <c r="O80" s="60">
        <v>7600</v>
      </c>
      <c r="P80" s="51"/>
      <c r="Q80" s="58">
        <v>76</v>
      </c>
      <c r="R80" s="59">
        <v>0</v>
      </c>
      <c r="S80" s="59">
        <v>3040</v>
      </c>
      <c r="T80" s="59">
        <v>6840</v>
      </c>
      <c r="U80" s="59">
        <v>7600</v>
      </c>
      <c r="V80" s="59">
        <v>8360</v>
      </c>
      <c r="W80" s="60">
        <v>9120</v>
      </c>
      <c r="AH80" s="58">
        <v>76</v>
      </c>
      <c r="AI80" s="59">
        <v>0</v>
      </c>
      <c r="AJ80" s="59">
        <v>6080</v>
      </c>
      <c r="AK80" s="59">
        <v>6840</v>
      </c>
      <c r="AL80" s="59">
        <v>7600</v>
      </c>
      <c r="AM80" s="59">
        <v>8360</v>
      </c>
      <c r="AN80" s="60">
        <v>9120</v>
      </c>
      <c r="AP80" s="58">
        <v>76</v>
      </c>
      <c r="AQ80" s="59">
        <v>0</v>
      </c>
      <c r="AR80" s="59">
        <v>6080</v>
      </c>
      <c r="AS80" s="59">
        <v>8360</v>
      </c>
      <c r="AT80" s="59">
        <v>9120</v>
      </c>
      <c r="AU80" s="59">
        <v>9880</v>
      </c>
      <c r="AV80" s="60">
        <v>10640</v>
      </c>
      <c r="AX80" s="58">
        <v>76</v>
      </c>
      <c r="AY80" s="59">
        <v>0</v>
      </c>
      <c r="AZ80" s="59">
        <v>6080</v>
      </c>
      <c r="BA80" s="59">
        <v>9880</v>
      </c>
      <c r="BB80" s="59">
        <v>10640</v>
      </c>
      <c r="BC80" s="59">
        <v>11400</v>
      </c>
      <c r="BD80" s="60">
        <v>12160</v>
      </c>
    </row>
    <row r="81" spans="1:56" ht="12.75">
      <c r="A81" s="58">
        <v>77</v>
      </c>
      <c r="B81" s="59">
        <v>0</v>
      </c>
      <c r="C81" s="59">
        <v>3080</v>
      </c>
      <c r="D81" s="59">
        <v>3850</v>
      </c>
      <c r="E81" s="59">
        <v>4620</v>
      </c>
      <c r="F81" s="59">
        <v>5390</v>
      </c>
      <c r="G81" s="60">
        <v>6160</v>
      </c>
      <c r="H81" s="51"/>
      <c r="I81" s="58">
        <v>77</v>
      </c>
      <c r="J81" s="59">
        <v>0</v>
      </c>
      <c r="K81" s="59">
        <v>3080</v>
      </c>
      <c r="L81" s="59">
        <v>5390</v>
      </c>
      <c r="M81" s="59">
        <v>6160</v>
      </c>
      <c r="N81" s="59">
        <v>6930</v>
      </c>
      <c r="O81" s="60">
        <v>7700</v>
      </c>
      <c r="P81" s="51"/>
      <c r="Q81" s="58">
        <v>77</v>
      </c>
      <c r="R81" s="59">
        <v>0</v>
      </c>
      <c r="S81" s="59">
        <v>3080</v>
      </c>
      <c r="T81" s="59">
        <v>6930</v>
      </c>
      <c r="U81" s="59">
        <v>7700</v>
      </c>
      <c r="V81" s="59">
        <v>8470</v>
      </c>
      <c r="W81" s="60">
        <v>9240</v>
      </c>
      <c r="AH81" s="58">
        <v>77</v>
      </c>
      <c r="AI81" s="59">
        <v>0</v>
      </c>
      <c r="AJ81" s="59">
        <v>6160</v>
      </c>
      <c r="AK81" s="59">
        <v>6930</v>
      </c>
      <c r="AL81" s="59">
        <v>7700</v>
      </c>
      <c r="AM81" s="59">
        <v>8470</v>
      </c>
      <c r="AN81" s="60">
        <v>9240</v>
      </c>
      <c r="AP81" s="58">
        <v>77</v>
      </c>
      <c r="AQ81" s="59">
        <v>0</v>
      </c>
      <c r="AR81" s="59">
        <v>6160</v>
      </c>
      <c r="AS81" s="59">
        <v>8470</v>
      </c>
      <c r="AT81" s="59">
        <v>9240</v>
      </c>
      <c r="AU81" s="59">
        <v>10010</v>
      </c>
      <c r="AV81" s="60">
        <v>10780</v>
      </c>
      <c r="AX81" s="58">
        <v>77</v>
      </c>
      <c r="AY81" s="59">
        <v>0</v>
      </c>
      <c r="AZ81" s="59">
        <v>6160</v>
      </c>
      <c r="BA81" s="59">
        <v>10010</v>
      </c>
      <c r="BB81" s="59">
        <v>10780</v>
      </c>
      <c r="BC81" s="59">
        <v>11550</v>
      </c>
      <c r="BD81" s="60">
        <v>12320</v>
      </c>
    </row>
    <row r="82" spans="1:56" ht="12.75">
      <c r="A82" s="58">
        <v>78</v>
      </c>
      <c r="B82" s="59">
        <v>0</v>
      </c>
      <c r="C82" s="59">
        <v>3120</v>
      </c>
      <c r="D82" s="59">
        <v>3900</v>
      </c>
      <c r="E82" s="59">
        <v>4680</v>
      </c>
      <c r="F82" s="59">
        <v>5460</v>
      </c>
      <c r="G82" s="60">
        <v>6240</v>
      </c>
      <c r="H82" s="51"/>
      <c r="I82" s="58">
        <v>78</v>
      </c>
      <c r="J82" s="59">
        <v>0</v>
      </c>
      <c r="K82" s="59">
        <v>3120</v>
      </c>
      <c r="L82" s="59">
        <v>5460</v>
      </c>
      <c r="M82" s="59">
        <v>6240</v>
      </c>
      <c r="N82" s="59">
        <v>7020</v>
      </c>
      <c r="O82" s="60">
        <v>7800</v>
      </c>
      <c r="P82" s="51"/>
      <c r="Q82" s="58">
        <v>78</v>
      </c>
      <c r="R82" s="59">
        <v>0</v>
      </c>
      <c r="S82" s="59">
        <v>3120</v>
      </c>
      <c r="T82" s="59">
        <v>7020</v>
      </c>
      <c r="U82" s="59">
        <v>7800</v>
      </c>
      <c r="V82" s="59">
        <v>8580</v>
      </c>
      <c r="W82" s="60">
        <v>9360</v>
      </c>
      <c r="AH82" s="58">
        <v>78</v>
      </c>
      <c r="AI82" s="59">
        <v>0</v>
      </c>
      <c r="AJ82" s="59">
        <v>6240</v>
      </c>
      <c r="AK82" s="59">
        <v>7020</v>
      </c>
      <c r="AL82" s="59">
        <v>7800</v>
      </c>
      <c r="AM82" s="59">
        <v>8580</v>
      </c>
      <c r="AN82" s="60">
        <v>9360</v>
      </c>
      <c r="AP82" s="58">
        <v>78</v>
      </c>
      <c r="AQ82" s="59">
        <v>0</v>
      </c>
      <c r="AR82" s="59">
        <v>6240</v>
      </c>
      <c r="AS82" s="59">
        <v>8580</v>
      </c>
      <c r="AT82" s="59">
        <v>9360</v>
      </c>
      <c r="AU82" s="59">
        <v>10140</v>
      </c>
      <c r="AV82" s="60">
        <v>10920</v>
      </c>
      <c r="AX82" s="58">
        <v>78</v>
      </c>
      <c r="AY82" s="59">
        <v>0</v>
      </c>
      <c r="AZ82" s="59">
        <v>6240</v>
      </c>
      <c r="BA82" s="59">
        <v>10140</v>
      </c>
      <c r="BB82" s="59">
        <v>10920</v>
      </c>
      <c r="BC82" s="59">
        <v>11700</v>
      </c>
      <c r="BD82" s="60">
        <v>12480</v>
      </c>
    </row>
    <row r="83" spans="1:56" ht="12.75">
      <c r="A83" s="58">
        <v>79</v>
      </c>
      <c r="B83" s="59">
        <v>0</v>
      </c>
      <c r="C83" s="59">
        <v>3160</v>
      </c>
      <c r="D83" s="59">
        <v>3950</v>
      </c>
      <c r="E83" s="59">
        <v>4740</v>
      </c>
      <c r="F83" s="59">
        <v>5530</v>
      </c>
      <c r="G83" s="60">
        <v>6320</v>
      </c>
      <c r="H83" s="51"/>
      <c r="I83" s="58">
        <v>79</v>
      </c>
      <c r="J83" s="59">
        <v>0</v>
      </c>
      <c r="K83" s="59">
        <v>3160</v>
      </c>
      <c r="L83" s="59">
        <v>5530</v>
      </c>
      <c r="M83" s="59">
        <v>6320</v>
      </c>
      <c r="N83" s="59">
        <v>7110</v>
      </c>
      <c r="O83" s="60">
        <v>7900</v>
      </c>
      <c r="P83" s="51"/>
      <c r="Q83" s="58">
        <v>79</v>
      </c>
      <c r="R83" s="59">
        <v>0</v>
      </c>
      <c r="S83" s="59">
        <v>3160</v>
      </c>
      <c r="T83" s="59">
        <v>7110</v>
      </c>
      <c r="U83" s="59">
        <v>7900</v>
      </c>
      <c r="V83" s="59">
        <v>8690</v>
      </c>
      <c r="W83" s="60">
        <v>9480</v>
      </c>
      <c r="AH83" s="58">
        <v>79</v>
      </c>
      <c r="AI83" s="59">
        <v>0</v>
      </c>
      <c r="AJ83" s="59">
        <v>6320</v>
      </c>
      <c r="AK83" s="59">
        <v>7110</v>
      </c>
      <c r="AL83" s="59">
        <v>7900</v>
      </c>
      <c r="AM83" s="59">
        <v>8690</v>
      </c>
      <c r="AN83" s="60">
        <v>9480</v>
      </c>
      <c r="AP83" s="58">
        <v>79</v>
      </c>
      <c r="AQ83" s="59">
        <v>0</v>
      </c>
      <c r="AR83" s="59">
        <v>6320</v>
      </c>
      <c r="AS83" s="59">
        <v>8690</v>
      </c>
      <c r="AT83" s="59">
        <v>9480</v>
      </c>
      <c r="AU83" s="59">
        <v>10270</v>
      </c>
      <c r="AV83" s="60">
        <v>11060</v>
      </c>
      <c r="AX83" s="58">
        <v>79</v>
      </c>
      <c r="AY83" s="59">
        <v>0</v>
      </c>
      <c r="AZ83" s="59">
        <v>6320</v>
      </c>
      <c r="BA83" s="59">
        <v>10270</v>
      </c>
      <c r="BB83" s="59">
        <v>11060</v>
      </c>
      <c r="BC83" s="59">
        <v>11850</v>
      </c>
      <c r="BD83" s="60">
        <v>12640</v>
      </c>
    </row>
    <row r="84" spans="1:56" ht="12.75">
      <c r="A84" s="58">
        <v>80</v>
      </c>
      <c r="B84" s="59">
        <v>0</v>
      </c>
      <c r="C84" s="59">
        <v>3200</v>
      </c>
      <c r="D84" s="59">
        <v>4000</v>
      </c>
      <c r="E84" s="59">
        <v>4800</v>
      </c>
      <c r="F84" s="59">
        <v>5600</v>
      </c>
      <c r="G84" s="60">
        <v>6400</v>
      </c>
      <c r="H84" s="51"/>
      <c r="I84" s="58">
        <v>80</v>
      </c>
      <c r="J84" s="59">
        <v>0</v>
      </c>
      <c r="K84" s="59">
        <v>3200</v>
      </c>
      <c r="L84" s="59">
        <v>5600</v>
      </c>
      <c r="M84" s="59">
        <v>6400</v>
      </c>
      <c r="N84" s="59">
        <v>7200</v>
      </c>
      <c r="O84" s="60">
        <v>8000</v>
      </c>
      <c r="P84" s="51"/>
      <c r="Q84" s="58">
        <v>80</v>
      </c>
      <c r="R84" s="59">
        <v>0</v>
      </c>
      <c r="S84" s="59">
        <v>3200</v>
      </c>
      <c r="T84" s="59">
        <v>7200</v>
      </c>
      <c r="U84" s="59">
        <v>8000</v>
      </c>
      <c r="V84" s="59">
        <v>8800</v>
      </c>
      <c r="W84" s="60">
        <v>9600</v>
      </c>
      <c r="AH84" s="58">
        <v>80</v>
      </c>
      <c r="AI84" s="59">
        <v>0</v>
      </c>
      <c r="AJ84" s="59">
        <v>6400</v>
      </c>
      <c r="AK84" s="59">
        <v>7200</v>
      </c>
      <c r="AL84" s="59">
        <v>8000</v>
      </c>
      <c r="AM84" s="59">
        <v>8800</v>
      </c>
      <c r="AN84" s="60">
        <v>9600</v>
      </c>
      <c r="AP84" s="58">
        <v>80</v>
      </c>
      <c r="AQ84" s="59">
        <v>0</v>
      </c>
      <c r="AR84" s="59">
        <v>6400</v>
      </c>
      <c r="AS84" s="59">
        <v>8800</v>
      </c>
      <c r="AT84" s="59">
        <v>9600</v>
      </c>
      <c r="AU84" s="59">
        <v>10400</v>
      </c>
      <c r="AV84" s="60">
        <v>11200</v>
      </c>
      <c r="AX84" s="58">
        <v>80</v>
      </c>
      <c r="AY84" s="59">
        <v>0</v>
      </c>
      <c r="AZ84" s="59">
        <v>6400</v>
      </c>
      <c r="BA84" s="59">
        <v>10400</v>
      </c>
      <c r="BB84" s="59">
        <v>11200</v>
      </c>
      <c r="BC84" s="59">
        <v>12000</v>
      </c>
      <c r="BD84" s="60">
        <v>12800</v>
      </c>
    </row>
    <row r="85" spans="1:56" ht="12.75">
      <c r="A85" s="58">
        <v>81</v>
      </c>
      <c r="B85" s="59">
        <v>0</v>
      </c>
      <c r="C85" s="59">
        <v>3240</v>
      </c>
      <c r="D85" s="59">
        <v>4050</v>
      </c>
      <c r="E85" s="59">
        <v>4860</v>
      </c>
      <c r="F85" s="59">
        <v>5670</v>
      </c>
      <c r="G85" s="60">
        <v>6480</v>
      </c>
      <c r="H85" s="51"/>
      <c r="I85" s="58">
        <v>81</v>
      </c>
      <c r="J85" s="59">
        <v>0</v>
      </c>
      <c r="K85" s="59">
        <v>3240</v>
      </c>
      <c r="L85" s="59">
        <v>5670</v>
      </c>
      <c r="M85" s="59">
        <v>6480</v>
      </c>
      <c r="N85" s="59">
        <v>7290</v>
      </c>
      <c r="O85" s="60">
        <v>8100</v>
      </c>
      <c r="P85" s="51"/>
      <c r="Q85" s="58">
        <v>81</v>
      </c>
      <c r="R85" s="59">
        <v>0</v>
      </c>
      <c r="S85" s="59">
        <v>3240</v>
      </c>
      <c r="T85" s="59">
        <v>7290</v>
      </c>
      <c r="U85" s="59">
        <v>8100</v>
      </c>
      <c r="V85" s="59">
        <v>8910</v>
      </c>
      <c r="W85" s="60">
        <v>9720</v>
      </c>
      <c r="AH85" s="58">
        <v>81</v>
      </c>
      <c r="AI85" s="59">
        <v>0</v>
      </c>
      <c r="AJ85" s="59">
        <v>6480</v>
      </c>
      <c r="AK85" s="59">
        <v>7290</v>
      </c>
      <c r="AL85" s="59">
        <v>8100</v>
      </c>
      <c r="AM85" s="59">
        <v>8910</v>
      </c>
      <c r="AN85" s="60">
        <v>9720</v>
      </c>
      <c r="AP85" s="58">
        <v>81</v>
      </c>
      <c r="AQ85" s="59">
        <v>0</v>
      </c>
      <c r="AR85" s="59">
        <v>6480</v>
      </c>
      <c r="AS85" s="59">
        <v>8910</v>
      </c>
      <c r="AT85" s="59">
        <v>9720</v>
      </c>
      <c r="AU85" s="59">
        <v>10530</v>
      </c>
      <c r="AV85" s="60">
        <v>11340</v>
      </c>
      <c r="AX85" s="58">
        <v>81</v>
      </c>
      <c r="AY85" s="59">
        <v>0</v>
      </c>
      <c r="AZ85" s="59">
        <v>6480</v>
      </c>
      <c r="BA85" s="59">
        <v>10530</v>
      </c>
      <c r="BB85" s="59">
        <v>11340</v>
      </c>
      <c r="BC85" s="59">
        <v>12150</v>
      </c>
      <c r="BD85" s="60">
        <v>12960</v>
      </c>
    </row>
    <row r="86" spans="1:56" ht="12.75">
      <c r="A86" s="58">
        <v>82</v>
      </c>
      <c r="B86" s="59">
        <v>0</v>
      </c>
      <c r="C86" s="59">
        <v>3280</v>
      </c>
      <c r="D86" s="59">
        <v>4100</v>
      </c>
      <c r="E86" s="59">
        <v>4920</v>
      </c>
      <c r="F86" s="59">
        <v>5740</v>
      </c>
      <c r="G86" s="60">
        <v>6560</v>
      </c>
      <c r="H86" s="51"/>
      <c r="I86" s="58">
        <v>82</v>
      </c>
      <c r="J86" s="59">
        <v>0</v>
      </c>
      <c r="K86" s="59">
        <v>3280</v>
      </c>
      <c r="L86" s="59">
        <v>5740</v>
      </c>
      <c r="M86" s="59">
        <v>6560</v>
      </c>
      <c r="N86" s="59">
        <v>7380</v>
      </c>
      <c r="O86" s="60">
        <v>8200</v>
      </c>
      <c r="P86" s="51"/>
      <c r="Q86" s="58">
        <v>82</v>
      </c>
      <c r="R86" s="59">
        <v>0</v>
      </c>
      <c r="S86" s="59">
        <v>3280</v>
      </c>
      <c r="T86" s="59">
        <v>7380</v>
      </c>
      <c r="U86" s="59">
        <v>8200</v>
      </c>
      <c r="V86" s="59">
        <v>9020</v>
      </c>
      <c r="W86" s="60">
        <v>9840</v>
      </c>
      <c r="AH86" s="58">
        <v>82</v>
      </c>
      <c r="AI86" s="59">
        <v>0</v>
      </c>
      <c r="AJ86" s="59">
        <v>6560</v>
      </c>
      <c r="AK86" s="59">
        <v>7380</v>
      </c>
      <c r="AL86" s="59">
        <v>8200</v>
      </c>
      <c r="AM86" s="59">
        <v>9020</v>
      </c>
      <c r="AN86" s="60">
        <v>9840</v>
      </c>
      <c r="AP86" s="58">
        <v>82</v>
      </c>
      <c r="AQ86" s="59">
        <v>0</v>
      </c>
      <c r="AR86" s="59">
        <v>6560</v>
      </c>
      <c r="AS86" s="59">
        <v>9020</v>
      </c>
      <c r="AT86" s="59">
        <v>9840</v>
      </c>
      <c r="AU86" s="59">
        <v>10660</v>
      </c>
      <c r="AV86" s="60">
        <v>11480</v>
      </c>
      <c r="AX86" s="58">
        <v>82</v>
      </c>
      <c r="AY86" s="59">
        <v>0</v>
      </c>
      <c r="AZ86" s="59">
        <v>6560</v>
      </c>
      <c r="BA86" s="59">
        <v>10660</v>
      </c>
      <c r="BB86" s="59">
        <v>11480</v>
      </c>
      <c r="BC86" s="59">
        <v>12300</v>
      </c>
      <c r="BD86" s="60">
        <v>13120</v>
      </c>
    </row>
    <row r="87" spans="1:56" ht="12.75">
      <c r="A87" s="58">
        <v>83</v>
      </c>
      <c r="B87" s="59">
        <v>0</v>
      </c>
      <c r="C87" s="59">
        <v>3320</v>
      </c>
      <c r="D87" s="59">
        <v>4150</v>
      </c>
      <c r="E87" s="59">
        <v>4980</v>
      </c>
      <c r="F87" s="59">
        <v>5810</v>
      </c>
      <c r="G87" s="60">
        <v>6640</v>
      </c>
      <c r="H87" s="51"/>
      <c r="I87" s="58">
        <v>83</v>
      </c>
      <c r="J87" s="59">
        <v>0</v>
      </c>
      <c r="K87" s="59">
        <v>3320</v>
      </c>
      <c r="L87" s="59">
        <v>5810</v>
      </c>
      <c r="M87" s="59">
        <v>6640</v>
      </c>
      <c r="N87" s="59">
        <v>7470</v>
      </c>
      <c r="O87" s="60">
        <v>8300</v>
      </c>
      <c r="P87" s="51"/>
      <c r="Q87" s="58">
        <v>83</v>
      </c>
      <c r="R87" s="59">
        <v>0</v>
      </c>
      <c r="S87" s="59">
        <v>3320</v>
      </c>
      <c r="T87" s="59">
        <v>7470</v>
      </c>
      <c r="U87" s="59">
        <v>8300</v>
      </c>
      <c r="V87" s="59">
        <v>9130</v>
      </c>
      <c r="W87" s="60">
        <v>9960</v>
      </c>
      <c r="AH87" s="58">
        <v>83</v>
      </c>
      <c r="AI87" s="59">
        <v>0</v>
      </c>
      <c r="AJ87" s="59">
        <v>6640</v>
      </c>
      <c r="AK87" s="59">
        <v>7470</v>
      </c>
      <c r="AL87" s="59">
        <v>8300</v>
      </c>
      <c r="AM87" s="59">
        <v>9130</v>
      </c>
      <c r="AN87" s="60">
        <v>9960</v>
      </c>
      <c r="AP87" s="58">
        <v>83</v>
      </c>
      <c r="AQ87" s="59">
        <v>0</v>
      </c>
      <c r="AR87" s="59">
        <v>6640</v>
      </c>
      <c r="AS87" s="59">
        <v>9130</v>
      </c>
      <c r="AT87" s="59">
        <v>9960</v>
      </c>
      <c r="AU87" s="59">
        <v>10790</v>
      </c>
      <c r="AV87" s="60">
        <v>11620</v>
      </c>
      <c r="AX87" s="58">
        <v>83</v>
      </c>
      <c r="AY87" s="59">
        <v>0</v>
      </c>
      <c r="AZ87" s="59">
        <v>6640</v>
      </c>
      <c r="BA87" s="59">
        <v>10790</v>
      </c>
      <c r="BB87" s="59">
        <v>11620</v>
      </c>
      <c r="BC87" s="59">
        <v>12450</v>
      </c>
      <c r="BD87" s="60">
        <v>13280</v>
      </c>
    </row>
    <row r="88" spans="1:56" ht="12.75">
      <c r="A88" s="58">
        <v>84</v>
      </c>
      <c r="B88" s="59">
        <v>0</v>
      </c>
      <c r="C88" s="59">
        <v>3360</v>
      </c>
      <c r="D88" s="59">
        <v>4200</v>
      </c>
      <c r="E88" s="59">
        <v>5040</v>
      </c>
      <c r="F88" s="59">
        <v>5880</v>
      </c>
      <c r="G88" s="60">
        <v>6720</v>
      </c>
      <c r="H88" s="51"/>
      <c r="I88" s="58">
        <v>84</v>
      </c>
      <c r="J88" s="59">
        <v>0</v>
      </c>
      <c r="K88" s="59">
        <v>3360</v>
      </c>
      <c r="L88" s="59">
        <v>5880</v>
      </c>
      <c r="M88" s="59">
        <v>6720</v>
      </c>
      <c r="N88" s="59">
        <v>7560</v>
      </c>
      <c r="O88" s="60">
        <v>8400</v>
      </c>
      <c r="P88" s="51"/>
      <c r="Q88" s="58">
        <v>84</v>
      </c>
      <c r="R88" s="59">
        <v>0</v>
      </c>
      <c r="S88" s="59">
        <v>3360</v>
      </c>
      <c r="T88" s="59">
        <v>7560</v>
      </c>
      <c r="U88" s="59">
        <v>8400</v>
      </c>
      <c r="V88" s="59">
        <v>9240</v>
      </c>
      <c r="W88" s="60">
        <v>10080</v>
      </c>
      <c r="AH88" s="58">
        <v>84</v>
      </c>
      <c r="AI88" s="59">
        <v>0</v>
      </c>
      <c r="AJ88" s="59">
        <v>6720</v>
      </c>
      <c r="AK88" s="59">
        <v>7560</v>
      </c>
      <c r="AL88" s="59">
        <v>8400</v>
      </c>
      <c r="AM88" s="59">
        <v>9240</v>
      </c>
      <c r="AN88" s="60">
        <v>10080</v>
      </c>
      <c r="AP88" s="58">
        <v>84</v>
      </c>
      <c r="AQ88" s="59">
        <v>0</v>
      </c>
      <c r="AR88" s="59">
        <v>6720</v>
      </c>
      <c r="AS88" s="59">
        <v>9240</v>
      </c>
      <c r="AT88" s="59">
        <v>10080</v>
      </c>
      <c r="AU88" s="59">
        <v>10920</v>
      </c>
      <c r="AV88" s="60">
        <v>11760</v>
      </c>
      <c r="AX88" s="58">
        <v>84</v>
      </c>
      <c r="AY88" s="59">
        <v>0</v>
      </c>
      <c r="AZ88" s="59">
        <v>6720</v>
      </c>
      <c r="BA88" s="59">
        <v>10920</v>
      </c>
      <c r="BB88" s="59">
        <v>11760</v>
      </c>
      <c r="BC88" s="59">
        <v>12600</v>
      </c>
      <c r="BD88" s="60">
        <v>13440</v>
      </c>
    </row>
    <row r="89" spans="1:56" ht="12.75">
      <c r="A89" s="58">
        <v>85</v>
      </c>
      <c r="B89" s="59">
        <v>0</v>
      </c>
      <c r="C89" s="59">
        <v>3400</v>
      </c>
      <c r="D89" s="59">
        <v>4250</v>
      </c>
      <c r="E89" s="59">
        <v>5100</v>
      </c>
      <c r="F89" s="59">
        <v>5950</v>
      </c>
      <c r="G89" s="60">
        <v>6800</v>
      </c>
      <c r="H89" s="51"/>
      <c r="I89" s="58">
        <v>85</v>
      </c>
      <c r="J89" s="59">
        <v>0</v>
      </c>
      <c r="K89" s="59">
        <v>3400</v>
      </c>
      <c r="L89" s="59">
        <v>5950</v>
      </c>
      <c r="M89" s="59">
        <v>6800</v>
      </c>
      <c r="N89" s="59">
        <v>7650</v>
      </c>
      <c r="O89" s="60">
        <v>8500</v>
      </c>
      <c r="P89" s="51"/>
      <c r="Q89" s="58">
        <v>85</v>
      </c>
      <c r="R89" s="59">
        <v>0</v>
      </c>
      <c r="S89" s="59">
        <v>3400</v>
      </c>
      <c r="T89" s="59">
        <v>7650</v>
      </c>
      <c r="U89" s="59">
        <v>8500</v>
      </c>
      <c r="V89" s="59">
        <v>9350</v>
      </c>
      <c r="W89" s="60">
        <v>10200</v>
      </c>
      <c r="AH89" s="58">
        <v>85</v>
      </c>
      <c r="AI89" s="59">
        <v>0</v>
      </c>
      <c r="AJ89" s="59">
        <v>6800</v>
      </c>
      <c r="AK89" s="59">
        <v>7650</v>
      </c>
      <c r="AL89" s="59">
        <v>8500</v>
      </c>
      <c r="AM89" s="59">
        <v>9350</v>
      </c>
      <c r="AN89" s="60">
        <v>10200</v>
      </c>
      <c r="AP89" s="58">
        <v>85</v>
      </c>
      <c r="AQ89" s="59">
        <v>0</v>
      </c>
      <c r="AR89" s="59">
        <v>6800</v>
      </c>
      <c r="AS89" s="59">
        <v>9350</v>
      </c>
      <c r="AT89" s="59">
        <v>10200</v>
      </c>
      <c r="AU89" s="59">
        <v>11050</v>
      </c>
      <c r="AV89" s="60">
        <v>11900</v>
      </c>
      <c r="AX89" s="58">
        <v>85</v>
      </c>
      <c r="AY89" s="59">
        <v>0</v>
      </c>
      <c r="AZ89" s="59">
        <v>6800</v>
      </c>
      <c r="BA89" s="59">
        <v>11050</v>
      </c>
      <c r="BB89" s="59">
        <v>11900</v>
      </c>
      <c r="BC89" s="59">
        <v>12750</v>
      </c>
      <c r="BD89" s="60">
        <v>13600</v>
      </c>
    </row>
    <row r="90" spans="1:56" ht="12.75">
      <c r="A90" s="58">
        <v>86</v>
      </c>
      <c r="B90" s="59">
        <v>0</v>
      </c>
      <c r="C90" s="59">
        <v>3440</v>
      </c>
      <c r="D90" s="59">
        <v>4300</v>
      </c>
      <c r="E90" s="59">
        <v>5160</v>
      </c>
      <c r="F90" s="59">
        <v>6020</v>
      </c>
      <c r="G90" s="60">
        <v>6880</v>
      </c>
      <c r="H90" s="51"/>
      <c r="I90" s="58">
        <v>86</v>
      </c>
      <c r="J90" s="59">
        <v>0</v>
      </c>
      <c r="K90" s="59">
        <v>3440</v>
      </c>
      <c r="L90" s="59">
        <v>6020</v>
      </c>
      <c r="M90" s="59">
        <v>6880</v>
      </c>
      <c r="N90" s="59">
        <v>7740</v>
      </c>
      <c r="O90" s="60">
        <v>8600</v>
      </c>
      <c r="P90" s="51"/>
      <c r="Q90" s="58">
        <v>86</v>
      </c>
      <c r="R90" s="59">
        <v>0</v>
      </c>
      <c r="S90" s="59">
        <v>3440</v>
      </c>
      <c r="T90" s="59">
        <v>7740</v>
      </c>
      <c r="U90" s="59">
        <v>8600</v>
      </c>
      <c r="V90" s="59">
        <v>9460</v>
      </c>
      <c r="W90" s="60">
        <v>10320</v>
      </c>
      <c r="AH90" s="58">
        <v>86</v>
      </c>
      <c r="AI90" s="59">
        <v>0</v>
      </c>
      <c r="AJ90" s="59">
        <v>6880</v>
      </c>
      <c r="AK90" s="59">
        <v>7740</v>
      </c>
      <c r="AL90" s="59">
        <v>8600</v>
      </c>
      <c r="AM90" s="59">
        <v>9460</v>
      </c>
      <c r="AN90" s="60">
        <v>10320</v>
      </c>
      <c r="AP90" s="58">
        <v>86</v>
      </c>
      <c r="AQ90" s="59">
        <v>0</v>
      </c>
      <c r="AR90" s="59">
        <v>6880</v>
      </c>
      <c r="AS90" s="59">
        <v>9460</v>
      </c>
      <c r="AT90" s="59">
        <v>10320</v>
      </c>
      <c r="AU90" s="59">
        <v>11180</v>
      </c>
      <c r="AV90" s="60">
        <v>12040</v>
      </c>
      <c r="AX90" s="58">
        <v>86</v>
      </c>
      <c r="AY90" s="59">
        <v>0</v>
      </c>
      <c r="AZ90" s="59">
        <v>6880</v>
      </c>
      <c r="BA90" s="59">
        <v>11180</v>
      </c>
      <c r="BB90" s="59">
        <v>12040</v>
      </c>
      <c r="BC90" s="59">
        <v>12900</v>
      </c>
      <c r="BD90" s="60">
        <v>13760</v>
      </c>
    </row>
    <row r="91" spans="1:56" ht="12.75">
      <c r="A91" s="58">
        <v>87</v>
      </c>
      <c r="B91" s="59">
        <v>0</v>
      </c>
      <c r="C91" s="59">
        <v>3480</v>
      </c>
      <c r="D91" s="59">
        <v>4350</v>
      </c>
      <c r="E91" s="59">
        <v>5220</v>
      </c>
      <c r="F91" s="59">
        <v>6090</v>
      </c>
      <c r="G91" s="60">
        <v>6960</v>
      </c>
      <c r="H91" s="51"/>
      <c r="I91" s="58">
        <v>87</v>
      </c>
      <c r="J91" s="59">
        <v>0</v>
      </c>
      <c r="K91" s="59">
        <v>3480</v>
      </c>
      <c r="L91" s="59">
        <v>6090</v>
      </c>
      <c r="M91" s="59">
        <v>6960</v>
      </c>
      <c r="N91" s="59">
        <v>7830</v>
      </c>
      <c r="O91" s="60">
        <v>8700</v>
      </c>
      <c r="P91" s="51"/>
      <c r="Q91" s="58">
        <v>87</v>
      </c>
      <c r="R91" s="59">
        <v>0</v>
      </c>
      <c r="S91" s="59">
        <v>3480</v>
      </c>
      <c r="T91" s="59">
        <v>7830</v>
      </c>
      <c r="U91" s="59">
        <v>8700</v>
      </c>
      <c r="V91" s="59">
        <v>9570</v>
      </c>
      <c r="W91" s="60">
        <v>10440</v>
      </c>
      <c r="AH91" s="58">
        <v>87</v>
      </c>
      <c r="AI91" s="59">
        <v>0</v>
      </c>
      <c r="AJ91" s="59">
        <v>6960</v>
      </c>
      <c r="AK91" s="59">
        <v>7830</v>
      </c>
      <c r="AL91" s="59">
        <v>8700</v>
      </c>
      <c r="AM91" s="59">
        <v>9570</v>
      </c>
      <c r="AN91" s="60">
        <v>10440</v>
      </c>
      <c r="AP91" s="58">
        <v>87</v>
      </c>
      <c r="AQ91" s="59">
        <v>0</v>
      </c>
      <c r="AR91" s="59">
        <v>6960</v>
      </c>
      <c r="AS91" s="59">
        <v>9570</v>
      </c>
      <c r="AT91" s="59">
        <v>10440</v>
      </c>
      <c r="AU91" s="59">
        <v>11310</v>
      </c>
      <c r="AV91" s="60">
        <v>12180</v>
      </c>
      <c r="AX91" s="58">
        <v>87</v>
      </c>
      <c r="AY91" s="59">
        <v>0</v>
      </c>
      <c r="AZ91" s="59">
        <v>6960</v>
      </c>
      <c r="BA91" s="59">
        <v>11310</v>
      </c>
      <c r="BB91" s="59">
        <v>12180</v>
      </c>
      <c r="BC91" s="59">
        <v>13050</v>
      </c>
      <c r="BD91" s="60">
        <v>13920</v>
      </c>
    </row>
    <row r="92" spans="1:56" ht="12.75">
      <c r="A92" s="58">
        <v>88</v>
      </c>
      <c r="B92" s="59">
        <v>0</v>
      </c>
      <c r="C92" s="59">
        <v>3520</v>
      </c>
      <c r="D92" s="59">
        <v>4400</v>
      </c>
      <c r="E92" s="59">
        <v>5280</v>
      </c>
      <c r="F92" s="59">
        <v>6160</v>
      </c>
      <c r="G92" s="60">
        <v>7040</v>
      </c>
      <c r="H92" s="51"/>
      <c r="I92" s="58">
        <v>88</v>
      </c>
      <c r="J92" s="59">
        <v>0</v>
      </c>
      <c r="K92" s="59">
        <v>3520</v>
      </c>
      <c r="L92" s="59">
        <v>6160</v>
      </c>
      <c r="M92" s="59">
        <v>7040</v>
      </c>
      <c r="N92" s="59">
        <v>7920</v>
      </c>
      <c r="O92" s="60">
        <v>8800</v>
      </c>
      <c r="P92" s="51"/>
      <c r="Q92" s="58">
        <v>88</v>
      </c>
      <c r="R92" s="59">
        <v>0</v>
      </c>
      <c r="S92" s="59">
        <v>3520</v>
      </c>
      <c r="T92" s="59">
        <v>7920</v>
      </c>
      <c r="U92" s="59">
        <v>8800</v>
      </c>
      <c r="V92" s="59">
        <v>9680</v>
      </c>
      <c r="W92" s="60">
        <v>10560</v>
      </c>
      <c r="AH92" s="58">
        <v>88</v>
      </c>
      <c r="AI92" s="59">
        <v>0</v>
      </c>
      <c r="AJ92" s="59">
        <v>7040</v>
      </c>
      <c r="AK92" s="59">
        <v>7920</v>
      </c>
      <c r="AL92" s="59">
        <v>8800</v>
      </c>
      <c r="AM92" s="59">
        <v>9680</v>
      </c>
      <c r="AN92" s="60">
        <v>10560</v>
      </c>
      <c r="AP92" s="58">
        <v>88</v>
      </c>
      <c r="AQ92" s="59">
        <v>0</v>
      </c>
      <c r="AR92" s="59">
        <v>7040</v>
      </c>
      <c r="AS92" s="59">
        <v>9680</v>
      </c>
      <c r="AT92" s="59">
        <v>10560</v>
      </c>
      <c r="AU92" s="59">
        <v>11440</v>
      </c>
      <c r="AV92" s="60">
        <v>12320</v>
      </c>
      <c r="AX92" s="58">
        <v>88</v>
      </c>
      <c r="AY92" s="59">
        <v>0</v>
      </c>
      <c r="AZ92" s="59">
        <v>7040</v>
      </c>
      <c r="BA92" s="59">
        <v>11440</v>
      </c>
      <c r="BB92" s="59">
        <v>12320</v>
      </c>
      <c r="BC92" s="59">
        <v>13200</v>
      </c>
      <c r="BD92" s="60">
        <v>14080</v>
      </c>
    </row>
    <row r="93" spans="1:56" ht="12.75">
      <c r="A93" s="58">
        <v>89</v>
      </c>
      <c r="B93" s="59">
        <v>0</v>
      </c>
      <c r="C93" s="59">
        <v>3560</v>
      </c>
      <c r="D93" s="59">
        <v>4450</v>
      </c>
      <c r="E93" s="59">
        <v>5340</v>
      </c>
      <c r="F93" s="59">
        <v>6230</v>
      </c>
      <c r="G93" s="60">
        <v>7120</v>
      </c>
      <c r="H93" s="51"/>
      <c r="I93" s="58">
        <v>89</v>
      </c>
      <c r="J93" s="59">
        <v>0</v>
      </c>
      <c r="K93" s="59">
        <v>3560</v>
      </c>
      <c r="L93" s="59">
        <v>6230</v>
      </c>
      <c r="M93" s="59">
        <v>7120</v>
      </c>
      <c r="N93" s="59">
        <v>8010</v>
      </c>
      <c r="O93" s="60">
        <v>8900</v>
      </c>
      <c r="P93" s="51"/>
      <c r="Q93" s="58">
        <v>89</v>
      </c>
      <c r="R93" s="59">
        <v>0</v>
      </c>
      <c r="S93" s="59">
        <v>3560</v>
      </c>
      <c r="T93" s="59">
        <v>8010</v>
      </c>
      <c r="U93" s="59">
        <v>8900</v>
      </c>
      <c r="V93" s="59">
        <v>9790</v>
      </c>
      <c r="W93" s="60">
        <v>10680</v>
      </c>
      <c r="AH93" s="58">
        <v>89</v>
      </c>
      <c r="AI93" s="59">
        <v>0</v>
      </c>
      <c r="AJ93" s="59">
        <v>7120</v>
      </c>
      <c r="AK93" s="59">
        <v>8010</v>
      </c>
      <c r="AL93" s="59">
        <v>8900</v>
      </c>
      <c r="AM93" s="59">
        <v>9790</v>
      </c>
      <c r="AN93" s="60">
        <v>10680</v>
      </c>
      <c r="AP93" s="58">
        <v>89</v>
      </c>
      <c r="AQ93" s="59">
        <v>0</v>
      </c>
      <c r="AR93" s="59">
        <v>7120</v>
      </c>
      <c r="AS93" s="59">
        <v>9790</v>
      </c>
      <c r="AT93" s="59">
        <v>10680</v>
      </c>
      <c r="AU93" s="59">
        <v>11570</v>
      </c>
      <c r="AV93" s="60">
        <v>12460</v>
      </c>
      <c r="AX93" s="58">
        <v>89</v>
      </c>
      <c r="AY93" s="59">
        <v>0</v>
      </c>
      <c r="AZ93" s="59">
        <v>7120</v>
      </c>
      <c r="BA93" s="59">
        <v>11570</v>
      </c>
      <c r="BB93" s="59">
        <v>12460</v>
      </c>
      <c r="BC93" s="59">
        <v>13350</v>
      </c>
      <c r="BD93" s="60">
        <v>14240</v>
      </c>
    </row>
    <row r="94" spans="1:56" ht="12.75">
      <c r="A94" s="58">
        <v>90</v>
      </c>
      <c r="B94" s="59">
        <v>0</v>
      </c>
      <c r="C94" s="59">
        <v>3600</v>
      </c>
      <c r="D94" s="59">
        <v>4500</v>
      </c>
      <c r="E94" s="59">
        <v>5400</v>
      </c>
      <c r="F94" s="59">
        <v>6300</v>
      </c>
      <c r="G94" s="60">
        <v>7200</v>
      </c>
      <c r="H94" s="51"/>
      <c r="I94" s="58">
        <v>90</v>
      </c>
      <c r="J94" s="59">
        <v>0</v>
      </c>
      <c r="K94" s="59">
        <v>3600</v>
      </c>
      <c r="L94" s="59">
        <v>6300</v>
      </c>
      <c r="M94" s="59">
        <v>7200</v>
      </c>
      <c r="N94" s="59">
        <v>8100</v>
      </c>
      <c r="O94" s="60">
        <v>9000</v>
      </c>
      <c r="P94" s="51"/>
      <c r="Q94" s="58">
        <v>90</v>
      </c>
      <c r="R94" s="59">
        <v>0</v>
      </c>
      <c r="S94" s="59">
        <v>3600</v>
      </c>
      <c r="T94" s="59">
        <v>8100</v>
      </c>
      <c r="U94" s="59">
        <v>9000</v>
      </c>
      <c r="V94" s="59">
        <v>9900</v>
      </c>
      <c r="W94" s="60">
        <v>10800</v>
      </c>
      <c r="AH94" s="58">
        <v>90</v>
      </c>
      <c r="AI94" s="59">
        <v>0</v>
      </c>
      <c r="AJ94" s="59">
        <v>7200</v>
      </c>
      <c r="AK94" s="59">
        <v>8100</v>
      </c>
      <c r="AL94" s="59">
        <v>9000</v>
      </c>
      <c r="AM94" s="59">
        <v>9900</v>
      </c>
      <c r="AN94" s="60">
        <v>10800</v>
      </c>
      <c r="AP94" s="58">
        <v>90</v>
      </c>
      <c r="AQ94" s="59">
        <v>0</v>
      </c>
      <c r="AR94" s="59">
        <v>7200</v>
      </c>
      <c r="AS94" s="59">
        <v>9900</v>
      </c>
      <c r="AT94" s="59">
        <v>10800</v>
      </c>
      <c r="AU94" s="59">
        <v>11700</v>
      </c>
      <c r="AV94" s="60">
        <v>12600</v>
      </c>
      <c r="AX94" s="58">
        <v>90</v>
      </c>
      <c r="AY94" s="59">
        <v>0</v>
      </c>
      <c r="AZ94" s="59">
        <v>7200</v>
      </c>
      <c r="BA94" s="59">
        <v>11700</v>
      </c>
      <c r="BB94" s="59">
        <v>12600</v>
      </c>
      <c r="BC94" s="59">
        <v>13500</v>
      </c>
      <c r="BD94" s="60">
        <v>14400</v>
      </c>
    </row>
    <row r="95" spans="1:56" ht="12.75">
      <c r="A95" s="58">
        <v>91</v>
      </c>
      <c r="B95" s="59">
        <v>0</v>
      </c>
      <c r="C95" s="59">
        <v>3640</v>
      </c>
      <c r="D95" s="59">
        <v>4550</v>
      </c>
      <c r="E95" s="59">
        <v>5460</v>
      </c>
      <c r="F95" s="59">
        <v>6370</v>
      </c>
      <c r="G95" s="60">
        <v>7280</v>
      </c>
      <c r="H95" s="51"/>
      <c r="I95" s="58">
        <v>91</v>
      </c>
      <c r="J95" s="59">
        <v>0</v>
      </c>
      <c r="K95" s="59">
        <v>3640</v>
      </c>
      <c r="L95" s="59">
        <v>6370</v>
      </c>
      <c r="M95" s="59">
        <v>7280</v>
      </c>
      <c r="N95" s="59">
        <v>8190</v>
      </c>
      <c r="O95" s="60">
        <v>9100</v>
      </c>
      <c r="P95" s="51"/>
      <c r="Q95" s="58">
        <v>91</v>
      </c>
      <c r="R95" s="59">
        <v>0</v>
      </c>
      <c r="S95" s="59">
        <v>3640</v>
      </c>
      <c r="T95" s="59">
        <v>8190</v>
      </c>
      <c r="U95" s="59">
        <v>9100</v>
      </c>
      <c r="V95" s="59">
        <v>10010</v>
      </c>
      <c r="W95" s="60">
        <v>10920</v>
      </c>
      <c r="AH95" s="58">
        <v>91</v>
      </c>
      <c r="AI95" s="59">
        <v>0</v>
      </c>
      <c r="AJ95" s="59">
        <v>7280</v>
      </c>
      <c r="AK95" s="59">
        <v>8190</v>
      </c>
      <c r="AL95" s="59">
        <v>9100</v>
      </c>
      <c r="AM95" s="59">
        <v>10010</v>
      </c>
      <c r="AN95" s="60">
        <v>10920</v>
      </c>
      <c r="AP95" s="58">
        <v>91</v>
      </c>
      <c r="AQ95" s="59">
        <v>0</v>
      </c>
      <c r="AR95" s="59">
        <v>7280</v>
      </c>
      <c r="AS95" s="59">
        <v>10010</v>
      </c>
      <c r="AT95" s="59">
        <v>10920</v>
      </c>
      <c r="AU95" s="59">
        <v>11830</v>
      </c>
      <c r="AV95" s="60">
        <v>12740</v>
      </c>
      <c r="AX95" s="58">
        <v>91</v>
      </c>
      <c r="AY95" s="59">
        <v>0</v>
      </c>
      <c r="AZ95" s="59">
        <v>7280</v>
      </c>
      <c r="BA95" s="59">
        <v>11830</v>
      </c>
      <c r="BB95" s="59">
        <v>12740</v>
      </c>
      <c r="BC95" s="59">
        <v>13650</v>
      </c>
      <c r="BD95" s="60">
        <v>14560</v>
      </c>
    </row>
    <row r="96" spans="1:56" ht="12.75">
      <c r="A96" s="58">
        <v>92</v>
      </c>
      <c r="B96" s="59">
        <v>0</v>
      </c>
      <c r="C96" s="59">
        <v>3680</v>
      </c>
      <c r="D96" s="59">
        <v>4600</v>
      </c>
      <c r="E96" s="59">
        <v>5520</v>
      </c>
      <c r="F96" s="59">
        <v>6440</v>
      </c>
      <c r="G96" s="60">
        <v>7360</v>
      </c>
      <c r="H96" s="51"/>
      <c r="I96" s="58">
        <v>92</v>
      </c>
      <c r="J96" s="59">
        <v>0</v>
      </c>
      <c r="K96" s="59">
        <v>3680</v>
      </c>
      <c r="L96" s="59">
        <v>6440</v>
      </c>
      <c r="M96" s="59">
        <v>7360</v>
      </c>
      <c r="N96" s="59">
        <v>8280</v>
      </c>
      <c r="O96" s="60">
        <v>9200</v>
      </c>
      <c r="P96" s="51"/>
      <c r="Q96" s="58">
        <v>92</v>
      </c>
      <c r="R96" s="59">
        <v>0</v>
      </c>
      <c r="S96" s="59">
        <v>3680</v>
      </c>
      <c r="T96" s="59">
        <v>8280</v>
      </c>
      <c r="U96" s="59">
        <v>9200</v>
      </c>
      <c r="V96" s="59">
        <v>10120</v>
      </c>
      <c r="W96" s="60">
        <v>11040</v>
      </c>
      <c r="AH96" s="58">
        <v>92</v>
      </c>
      <c r="AI96" s="59">
        <v>0</v>
      </c>
      <c r="AJ96" s="59">
        <v>7360</v>
      </c>
      <c r="AK96" s="59">
        <v>8280</v>
      </c>
      <c r="AL96" s="59">
        <v>9200</v>
      </c>
      <c r="AM96" s="59">
        <v>10120</v>
      </c>
      <c r="AN96" s="60">
        <v>11040</v>
      </c>
      <c r="AP96" s="58">
        <v>92</v>
      </c>
      <c r="AQ96" s="59">
        <v>0</v>
      </c>
      <c r="AR96" s="59">
        <v>7360</v>
      </c>
      <c r="AS96" s="59">
        <v>10120</v>
      </c>
      <c r="AT96" s="59">
        <v>11040</v>
      </c>
      <c r="AU96" s="59">
        <v>11960</v>
      </c>
      <c r="AV96" s="60">
        <v>12880</v>
      </c>
      <c r="AX96" s="58">
        <v>92</v>
      </c>
      <c r="AY96" s="59">
        <v>0</v>
      </c>
      <c r="AZ96" s="59">
        <v>7360</v>
      </c>
      <c r="BA96" s="59">
        <v>11960</v>
      </c>
      <c r="BB96" s="59">
        <v>12880</v>
      </c>
      <c r="BC96" s="59">
        <v>13800</v>
      </c>
      <c r="BD96" s="60">
        <v>14720</v>
      </c>
    </row>
    <row r="97" spans="1:56" ht="12.75">
      <c r="A97" s="58">
        <v>93</v>
      </c>
      <c r="B97" s="59">
        <v>0</v>
      </c>
      <c r="C97" s="59">
        <v>3720</v>
      </c>
      <c r="D97" s="59">
        <v>4650</v>
      </c>
      <c r="E97" s="59">
        <v>5580</v>
      </c>
      <c r="F97" s="59">
        <v>6510</v>
      </c>
      <c r="G97" s="60">
        <v>7440</v>
      </c>
      <c r="H97" s="51"/>
      <c r="I97" s="58">
        <v>93</v>
      </c>
      <c r="J97" s="59">
        <v>0</v>
      </c>
      <c r="K97" s="59">
        <v>3720</v>
      </c>
      <c r="L97" s="59">
        <v>6510</v>
      </c>
      <c r="M97" s="59">
        <v>7440</v>
      </c>
      <c r="N97" s="59">
        <v>8370</v>
      </c>
      <c r="O97" s="60">
        <v>9300</v>
      </c>
      <c r="P97" s="51"/>
      <c r="Q97" s="58">
        <v>93</v>
      </c>
      <c r="R97" s="59">
        <v>0</v>
      </c>
      <c r="S97" s="59">
        <v>3720</v>
      </c>
      <c r="T97" s="59">
        <v>8370</v>
      </c>
      <c r="U97" s="59">
        <v>9300</v>
      </c>
      <c r="V97" s="59">
        <v>10230</v>
      </c>
      <c r="W97" s="60">
        <v>11160</v>
      </c>
      <c r="AH97" s="58">
        <v>93</v>
      </c>
      <c r="AI97" s="59">
        <v>0</v>
      </c>
      <c r="AJ97" s="59">
        <v>7440</v>
      </c>
      <c r="AK97" s="59">
        <v>8370</v>
      </c>
      <c r="AL97" s="59">
        <v>9300</v>
      </c>
      <c r="AM97" s="59">
        <v>10230</v>
      </c>
      <c r="AN97" s="60">
        <v>11160</v>
      </c>
      <c r="AP97" s="58">
        <v>93</v>
      </c>
      <c r="AQ97" s="59">
        <v>0</v>
      </c>
      <c r="AR97" s="59">
        <v>7440</v>
      </c>
      <c r="AS97" s="59">
        <v>10230</v>
      </c>
      <c r="AT97" s="59">
        <v>11160</v>
      </c>
      <c r="AU97" s="59">
        <v>12090</v>
      </c>
      <c r="AV97" s="60">
        <v>13020</v>
      </c>
      <c r="AX97" s="58">
        <v>93</v>
      </c>
      <c r="AY97" s="59">
        <v>0</v>
      </c>
      <c r="AZ97" s="59">
        <v>7440</v>
      </c>
      <c r="BA97" s="59">
        <v>12090</v>
      </c>
      <c r="BB97" s="59">
        <v>13020</v>
      </c>
      <c r="BC97" s="59">
        <v>13950</v>
      </c>
      <c r="BD97" s="60">
        <v>14880</v>
      </c>
    </row>
    <row r="98" spans="1:56" ht="12.75">
      <c r="A98" s="58">
        <v>94</v>
      </c>
      <c r="B98" s="59">
        <v>0</v>
      </c>
      <c r="C98" s="59">
        <v>3760</v>
      </c>
      <c r="D98" s="59">
        <v>4700</v>
      </c>
      <c r="E98" s="59">
        <v>5640</v>
      </c>
      <c r="F98" s="59">
        <v>6580</v>
      </c>
      <c r="G98" s="60">
        <v>7520</v>
      </c>
      <c r="H98" s="51"/>
      <c r="I98" s="58">
        <v>94</v>
      </c>
      <c r="J98" s="59">
        <v>0</v>
      </c>
      <c r="K98" s="59">
        <v>3760</v>
      </c>
      <c r="L98" s="59">
        <v>6580</v>
      </c>
      <c r="M98" s="59">
        <v>7520</v>
      </c>
      <c r="N98" s="59">
        <v>8460</v>
      </c>
      <c r="O98" s="60">
        <v>9400</v>
      </c>
      <c r="P98" s="51"/>
      <c r="Q98" s="58">
        <v>94</v>
      </c>
      <c r="R98" s="59">
        <v>0</v>
      </c>
      <c r="S98" s="59">
        <v>3760</v>
      </c>
      <c r="T98" s="59">
        <v>8460</v>
      </c>
      <c r="U98" s="59">
        <v>9400</v>
      </c>
      <c r="V98" s="59">
        <v>10340</v>
      </c>
      <c r="W98" s="60">
        <v>11280</v>
      </c>
      <c r="AH98" s="58">
        <v>94</v>
      </c>
      <c r="AI98" s="59">
        <v>0</v>
      </c>
      <c r="AJ98" s="59">
        <v>7520</v>
      </c>
      <c r="AK98" s="59">
        <v>8460</v>
      </c>
      <c r="AL98" s="59">
        <v>9400</v>
      </c>
      <c r="AM98" s="59">
        <v>10340</v>
      </c>
      <c r="AN98" s="60">
        <v>11280</v>
      </c>
      <c r="AP98" s="58">
        <v>94</v>
      </c>
      <c r="AQ98" s="59">
        <v>0</v>
      </c>
      <c r="AR98" s="59">
        <v>7520</v>
      </c>
      <c r="AS98" s="59">
        <v>10340</v>
      </c>
      <c r="AT98" s="59">
        <v>11280</v>
      </c>
      <c r="AU98" s="59">
        <v>12220</v>
      </c>
      <c r="AV98" s="60">
        <v>13160</v>
      </c>
      <c r="AX98" s="58">
        <v>94</v>
      </c>
      <c r="AY98" s="59">
        <v>0</v>
      </c>
      <c r="AZ98" s="59">
        <v>7520</v>
      </c>
      <c r="BA98" s="59">
        <v>12220</v>
      </c>
      <c r="BB98" s="59">
        <v>13160</v>
      </c>
      <c r="BC98" s="59">
        <v>14100</v>
      </c>
      <c r="BD98" s="60">
        <v>15040</v>
      </c>
    </row>
    <row r="99" spans="1:56" ht="12.75">
      <c r="A99" s="58">
        <v>95</v>
      </c>
      <c r="B99" s="59">
        <v>0</v>
      </c>
      <c r="C99" s="59">
        <v>3800</v>
      </c>
      <c r="D99" s="59">
        <v>4750</v>
      </c>
      <c r="E99" s="59">
        <v>5700</v>
      </c>
      <c r="F99" s="59">
        <v>6650</v>
      </c>
      <c r="G99" s="60">
        <v>7600</v>
      </c>
      <c r="H99" s="51"/>
      <c r="I99" s="58">
        <v>95</v>
      </c>
      <c r="J99" s="59">
        <v>0</v>
      </c>
      <c r="K99" s="59">
        <v>3800</v>
      </c>
      <c r="L99" s="59">
        <v>6650</v>
      </c>
      <c r="M99" s="59">
        <v>7600</v>
      </c>
      <c r="N99" s="59">
        <v>8550</v>
      </c>
      <c r="O99" s="60">
        <v>9500</v>
      </c>
      <c r="P99" s="51"/>
      <c r="Q99" s="58">
        <v>95</v>
      </c>
      <c r="R99" s="59">
        <v>0</v>
      </c>
      <c r="S99" s="59">
        <v>3800</v>
      </c>
      <c r="T99" s="59">
        <v>8550</v>
      </c>
      <c r="U99" s="59">
        <v>9500</v>
      </c>
      <c r="V99" s="59">
        <v>10450</v>
      </c>
      <c r="W99" s="60">
        <v>11400</v>
      </c>
      <c r="AH99" s="58">
        <v>95</v>
      </c>
      <c r="AI99" s="59">
        <v>0</v>
      </c>
      <c r="AJ99" s="59">
        <v>7600</v>
      </c>
      <c r="AK99" s="59">
        <v>8550</v>
      </c>
      <c r="AL99" s="59">
        <v>9500</v>
      </c>
      <c r="AM99" s="59">
        <v>10450</v>
      </c>
      <c r="AN99" s="60">
        <v>11400</v>
      </c>
      <c r="AP99" s="58">
        <v>95</v>
      </c>
      <c r="AQ99" s="59">
        <v>0</v>
      </c>
      <c r="AR99" s="59">
        <v>7600</v>
      </c>
      <c r="AS99" s="59">
        <v>10450</v>
      </c>
      <c r="AT99" s="59">
        <v>11400</v>
      </c>
      <c r="AU99" s="59">
        <v>12350</v>
      </c>
      <c r="AV99" s="60">
        <v>13300</v>
      </c>
      <c r="AX99" s="58">
        <v>95</v>
      </c>
      <c r="AY99" s="59">
        <v>0</v>
      </c>
      <c r="AZ99" s="59">
        <v>7600</v>
      </c>
      <c r="BA99" s="59">
        <v>12350</v>
      </c>
      <c r="BB99" s="59">
        <v>13300</v>
      </c>
      <c r="BC99" s="59">
        <v>14250</v>
      </c>
      <c r="BD99" s="60">
        <v>15200</v>
      </c>
    </row>
    <row r="100" spans="1:56" ht="12.75">
      <c r="A100" s="58">
        <v>96</v>
      </c>
      <c r="B100" s="59">
        <v>0</v>
      </c>
      <c r="C100" s="59">
        <v>3840</v>
      </c>
      <c r="D100" s="59">
        <v>4800</v>
      </c>
      <c r="E100" s="59">
        <v>5760</v>
      </c>
      <c r="F100" s="59">
        <v>6720</v>
      </c>
      <c r="G100" s="60">
        <v>7680</v>
      </c>
      <c r="H100" s="51"/>
      <c r="I100" s="58">
        <v>96</v>
      </c>
      <c r="J100" s="59">
        <v>0</v>
      </c>
      <c r="K100" s="59">
        <v>3840</v>
      </c>
      <c r="L100" s="59">
        <v>6720</v>
      </c>
      <c r="M100" s="59">
        <v>7680</v>
      </c>
      <c r="N100" s="59">
        <v>8640</v>
      </c>
      <c r="O100" s="60">
        <v>9600</v>
      </c>
      <c r="P100" s="51"/>
      <c r="Q100" s="58">
        <v>96</v>
      </c>
      <c r="R100" s="59">
        <v>0</v>
      </c>
      <c r="S100" s="59">
        <v>3840</v>
      </c>
      <c r="T100" s="59">
        <v>8640</v>
      </c>
      <c r="U100" s="59">
        <v>9600</v>
      </c>
      <c r="V100" s="59">
        <v>10560</v>
      </c>
      <c r="W100" s="60">
        <v>11520</v>
      </c>
      <c r="AH100" s="58">
        <v>96</v>
      </c>
      <c r="AI100" s="59">
        <v>0</v>
      </c>
      <c r="AJ100" s="59">
        <v>7680</v>
      </c>
      <c r="AK100" s="59">
        <v>8640</v>
      </c>
      <c r="AL100" s="59">
        <v>9600</v>
      </c>
      <c r="AM100" s="59">
        <v>10560</v>
      </c>
      <c r="AN100" s="60">
        <v>11520</v>
      </c>
      <c r="AP100" s="58">
        <v>96</v>
      </c>
      <c r="AQ100" s="59">
        <v>0</v>
      </c>
      <c r="AR100" s="59">
        <v>7680</v>
      </c>
      <c r="AS100" s="59">
        <v>10560</v>
      </c>
      <c r="AT100" s="59">
        <v>11520</v>
      </c>
      <c r="AU100" s="59">
        <v>12480</v>
      </c>
      <c r="AV100" s="60">
        <v>13440</v>
      </c>
      <c r="AX100" s="58">
        <v>96</v>
      </c>
      <c r="AY100" s="59">
        <v>0</v>
      </c>
      <c r="AZ100" s="59">
        <v>7680</v>
      </c>
      <c r="BA100" s="59">
        <v>12480</v>
      </c>
      <c r="BB100" s="59">
        <v>13440</v>
      </c>
      <c r="BC100" s="59">
        <v>14400</v>
      </c>
      <c r="BD100" s="60">
        <v>15360</v>
      </c>
    </row>
    <row r="101" spans="1:56" ht="12.75">
      <c r="A101" s="58">
        <v>97</v>
      </c>
      <c r="B101" s="59">
        <v>0</v>
      </c>
      <c r="C101" s="59">
        <v>3880</v>
      </c>
      <c r="D101" s="59">
        <v>4850</v>
      </c>
      <c r="E101" s="59">
        <v>5820</v>
      </c>
      <c r="F101" s="59">
        <v>6790</v>
      </c>
      <c r="G101" s="60">
        <v>7760</v>
      </c>
      <c r="H101" s="51"/>
      <c r="I101" s="58">
        <v>97</v>
      </c>
      <c r="J101" s="59">
        <v>0</v>
      </c>
      <c r="K101" s="59">
        <v>3880</v>
      </c>
      <c r="L101" s="59">
        <v>6790</v>
      </c>
      <c r="M101" s="59">
        <v>7760</v>
      </c>
      <c r="N101" s="59">
        <v>8730</v>
      </c>
      <c r="O101" s="60">
        <v>9700</v>
      </c>
      <c r="P101" s="51"/>
      <c r="Q101" s="58">
        <v>97</v>
      </c>
      <c r="R101" s="59">
        <v>0</v>
      </c>
      <c r="S101" s="59">
        <v>3880</v>
      </c>
      <c r="T101" s="59">
        <v>8730</v>
      </c>
      <c r="U101" s="59">
        <v>9700</v>
      </c>
      <c r="V101" s="59">
        <v>10670</v>
      </c>
      <c r="W101" s="60">
        <v>11640</v>
      </c>
      <c r="AH101" s="58">
        <v>97</v>
      </c>
      <c r="AI101" s="59">
        <v>0</v>
      </c>
      <c r="AJ101" s="59">
        <v>7760</v>
      </c>
      <c r="AK101" s="59">
        <v>8730</v>
      </c>
      <c r="AL101" s="59">
        <v>9700</v>
      </c>
      <c r="AM101" s="59">
        <v>10670</v>
      </c>
      <c r="AN101" s="60">
        <v>11640</v>
      </c>
      <c r="AP101" s="58">
        <v>97</v>
      </c>
      <c r="AQ101" s="59">
        <v>0</v>
      </c>
      <c r="AR101" s="59">
        <v>7760</v>
      </c>
      <c r="AS101" s="59">
        <v>10670</v>
      </c>
      <c r="AT101" s="59">
        <v>11640</v>
      </c>
      <c r="AU101" s="59">
        <v>12610</v>
      </c>
      <c r="AV101" s="60">
        <v>13580</v>
      </c>
      <c r="AX101" s="58">
        <v>97</v>
      </c>
      <c r="AY101" s="59">
        <v>0</v>
      </c>
      <c r="AZ101" s="59">
        <v>7760</v>
      </c>
      <c r="BA101" s="59">
        <v>12610</v>
      </c>
      <c r="BB101" s="59">
        <v>13580</v>
      </c>
      <c r="BC101" s="59">
        <v>14550</v>
      </c>
      <c r="BD101" s="60">
        <v>15520</v>
      </c>
    </row>
    <row r="102" spans="1:56" ht="12.75">
      <c r="A102" s="58">
        <v>98</v>
      </c>
      <c r="B102" s="59">
        <v>0</v>
      </c>
      <c r="C102" s="59">
        <v>3920</v>
      </c>
      <c r="D102" s="59">
        <v>4900</v>
      </c>
      <c r="E102" s="59">
        <v>5880</v>
      </c>
      <c r="F102" s="59">
        <v>6860</v>
      </c>
      <c r="G102" s="60">
        <v>7840</v>
      </c>
      <c r="H102" s="51"/>
      <c r="I102" s="58">
        <v>98</v>
      </c>
      <c r="J102" s="59">
        <v>0</v>
      </c>
      <c r="K102" s="59">
        <v>3920</v>
      </c>
      <c r="L102" s="59">
        <v>6860</v>
      </c>
      <c r="M102" s="59">
        <v>7840</v>
      </c>
      <c r="N102" s="59">
        <v>8820</v>
      </c>
      <c r="O102" s="60">
        <v>9800</v>
      </c>
      <c r="P102" s="51"/>
      <c r="Q102" s="58">
        <v>98</v>
      </c>
      <c r="R102" s="59">
        <v>0</v>
      </c>
      <c r="S102" s="59">
        <v>3920</v>
      </c>
      <c r="T102" s="59">
        <v>8820</v>
      </c>
      <c r="U102" s="59">
        <v>9800</v>
      </c>
      <c r="V102" s="59">
        <v>10780</v>
      </c>
      <c r="W102" s="60">
        <v>11760</v>
      </c>
      <c r="AH102" s="58">
        <v>98</v>
      </c>
      <c r="AI102" s="59">
        <v>0</v>
      </c>
      <c r="AJ102" s="59">
        <v>7840</v>
      </c>
      <c r="AK102" s="59">
        <v>8820</v>
      </c>
      <c r="AL102" s="59">
        <v>9800</v>
      </c>
      <c r="AM102" s="59">
        <v>10780</v>
      </c>
      <c r="AN102" s="60">
        <v>11760</v>
      </c>
      <c r="AP102" s="58">
        <v>98</v>
      </c>
      <c r="AQ102" s="59">
        <v>0</v>
      </c>
      <c r="AR102" s="59">
        <v>7840</v>
      </c>
      <c r="AS102" s="59">
        <v>10780</v>
      </c>
      <c r="AT102" s="59">
        <v>11760</v>
      </c>
      <c r="AU102" s="59">
        <v>12740</v>
      </c>
      <c r="AV102" s="60">
        <v>13720</v>
      </c>
      <c r="AX102" s="58">
        <v>98</v>
      </c>
      <c r="AY102" s="59">
        <v>0</v>
      </c>
      <c r="AZ102" s="59">
        <v>7840</v>
      </c>
      <c r="BA102" s="59">
        <v>12740</v>
      </c>
      <c r="BB102" s="59">
        <v>13720</v>
      </c>
      <c r="BC102" s="59">
        <v>14700</v>
      </c>
      <c r="BD102" s="60">
        <v>15680</v>
      </c>
    </row>
    <row r="103" spans="1:56" ht="12.75">
      <c r="A103" s="58">
        <v>99</v>
      </c>
      <c r="B103" s="59">
        <v>0</v>
      </c>
      <c r="C103" s="59">
        <v>3960</v>
      </c>
      <c r="D103" s="59">
        <v>4950</v>
      </c>
      <c r="E103" s="59">
        <v>5940</v>
      </c>
      <c r="F103" s="59">
        <v>6930</v>
      </c>
      <c r="G103" s="60">
        <v>7920</v>
      </c>
      <c r="H103" s="51"/>
      <c r="I103" s="58">
        <v>99</v>
      </c>
      <c r="J103" s="59">
        <v>0</v>
      </c>
      <c r="K103" s="59">
        <v>3960</v>
      </c>
      <c r="L103" s="59">
        <v>6930</v>
      </c>
      <c r="M103" s="59">
        <v>7920</v>
      </c>
      <c r="N103" s="59">
        <v>8910</v>
      </c>
      <c r="O103" s="60">
        <v>9900</v>
      </c>
      <c r="P103" s="51"/>
      <c r="Q103" s="58">
        <v>99</v>
      </c>
      <c r="R103" s="59">
        <v>0</v>
      </c>
      <c r="S103" s="59">
        <v>3960</v>
      </c>
      <c r="T103" s="59">
        <v>8910</v>
      </c>
      <c r="U103" s="59">
        <v>9900</v>
      </c>
      <c r="V103" s="59">
        <v>10890</v>
      </c>
      <c r="W103" s="60">
        <v>11880</v>
      </c>
      <c r="AH103" s="58">
        <v>99</v>
      </c>
      <c r="AI103" s="59">
        <v>0</v>
      </c>
      <c r="AJ103" s="59">
        <v>7920</v>
      </c>
      <c r="AK103" s="59">
        <v>8910</v>
      </c>
      <c r="AL103" s="59">
        <v>9900</v>
      </c>
      <c r="AM103" s="59">
        <v>10890</v>
      </c>
      <c r="AN103" s="60">
        <v>11880</v>
      </c>
      <c r="AP103" s="58">
        <v>99</v>
      </c>
      <c r="AQ103" s="59">
        <v>0</v>
      </c>
      <c r="AR103" s="59">
        <v>7920</v>
      </c>
      <c r="AS103" s="59">
        <v>10890</v>
      </c>
      <c r="AT103" s="59">
        <v>11880</v>
      </c>
      <c r="AU103" s="59">
        <v>12870</v>
      </c>
      <c r="AV103" s="60">
        <v>13860</v>
      </c>
      <c r="AX103" s="58">
        <v>99</v>
      </c>
      <c r="AY103" s="59">
        <v>0</v>
      </c>
      <c r="AZ103" s="59">
        <v>7920</v>
      </c>
      <c r="BA103" s="59">
        <v>12870</v>
      </c>
      <c r="BB103" s="59">
        <v>13860</v>
      </c>
      <c r="BC103" s="59">
        <v>14850</v>
      </c>
      <c r="BD103" s="60">
        <v>15840</v>
      </c>
    </row>
    <row r="104" spans="1:56" ht="13.5" thickBot="1">
      <c r="A104" s="64">
        <v>100</v>
      </c>
      <c r="B104" s="65">
        <v>0</v>
      </c>
      <c r="C104" s="65">
        <v>4000</v>
      </c>
      <c r="D104" s="65">
        <v>5000</v>
      </c>
      <c r="E104" s="65">
        <v>6000</v>
      </c>
      <c r="F104" s="65">
        <v>7000</v>
      </c>
      <c r="G104" s="66">
        <v>8000</v>
      </c>
      <c r="H104" s="51"/>
      <c r="I104" s="64">
        <v>100</v>
      </c>
      <c r="J104" s="65">
        <v>0</v>
      </c>
      <c r="K104" s="65">
        <v>4000</v>
      </c>
      <c r="L104" s="65">
        <v>7000</v>
      </c>
      <c r="M104" s="65">
        <v>8000</v>
      </c>
      <c r="N104" s="65">
        <v>9000</v>
      </c>
      <c r="O104" s="66">
        <v>10000</v>
      </c>
      <c r="P104" s="51"/>
      <c r="Q104" s="64">
        <v>100</v>
      </c>
      <c r="R104" s="65">
        <v>0</v>
      </c>
      <c r="S104" s="65">
        <v>4000</v>
      </c>
      <c r="T104" s="65">
        <v>9000</v>
      </c>
      <c r="U104" s="65">
        <v>10000</v>
      </c>
      <c r="V104" s="65">
        <v>11000</v>
      </c>
      <c r="W104" s="66">
        <v>12000</v>
      </c>
      <c r="AH104" s="64">
        <v>100</v>
      </c>
      <c r="AI104" s="65">
        <v>0</v>
      </c>
      <c r="AJ104" s="65">
        <v>8000</v>
      </c>
      <c r="AK104" s="65">
        <v>9000</v>
      </c>
      <c r="AL104" s="65">
        <v>10000</v>
      </c>
      <c r="AM104" s="65">
        <v>11000</v>
      </c>
      <c r="AN104" s="66">
        <v>12000</v>
      </c>
      <c r="AP104" s="64">
        <v>100</v>
      </c>
      <c r="AQ104" s="65">
        <v>0</v>
      </c>
      <c r="AR104" s="65">
        <v>8000</v>
      </c>
      <c r="AS104" s="59">
        <v>11000</v>
      </c>
      <c r="AT104" s="59">
        <v>12000</v>
      </c>
      <c r="AU104" s="59">
        <v>13000</v>
      </c>
      <c r="AV104" s="60">
        <v>14000</v>
      </c>
      <c r="AX104" s="64">
        <v>100</v>
      </c>
      <c r="AY104" s="65">
        <v>0</v>
      </c>
      <c r="AZ104" s="65">
        <v>8000</v>
      </c>
      <c r="BA104" s="59">
        <v>13000</v>
      </c>
      <c r="BB104" s="59">
        <v>14000</v>
      </c>
      <c r="BC104" s="59">
        <v>15000</v>
      </c>
      <c r="BD104" s="60">
        <v>16000</v>
      </c>
    </row>
    <row r="105" spans="35:52" ht="12.75">
      <c r="AI105" s="59"/>
      <c r="AJ105" s="59"/>
      <c r="AK105" s="59"/>
      <c r="AL105" s="59"/>
      <c r="AM105" s="59"/>
      <c r="AN105" s="59"/>
      <c r="AR105" s="59"/>
      <c r="AZ105" s="59"/>
    </row>
    <row r="106" spans="35:52" ht="12.75">
      <c r="AI106" s="59"/>
      <c r="AJ106" s="59"/>
      <c r="AK106" s="59"/>
      <c r="AL106" s="59"/>
      <c r="AM106" s="59"/>
      <c r="AN106" s="59"/>
      <c r="AR106" s="59"/>
      <c r="AZ106" s="59"/>
    </row>
  </sheetData>
  <sheetProtection password="F6E9" sheet="1" selectLockedCells="1" selectUnlockedCells="1"/>
  <printOptions/>
  <pageMargins left="0.787401575" right="0.787401575" top="0.984251969" bottom="0.984251969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die heizer</cp:lastModifiedBy>
  <cp:lastPrinted>2011-10-28T07:19:49Z</cp:lastPrinted>
  <dcterms:created xsi:type="dcterms:W3CDTF">2011-03-31T12:35:52Z</dcterms:created>
  <dcterms:modified xsi:type="dcterms:W3CDTF">2013-03-13T13:38:21Z</dcterms:modified>
  <cp:category/>
  <cp:version/>
  <cp:contentType/>
  <cp:contentStatus/>
</cp:coreProperties>
</file>